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715" windowHeight="6660" tabRatio="802" activeTab="11"/>
  </bookViews>
  <sheets>
    <sheet name="أ" sheetId="1" r:id="rId1"/>
    <sheet name="ب" sheetId="2" r:id="rId2"/>
    <sheet name="1" sheetId="3" r:id="rId3"/>
    <sheet name="2" sheetId="4" r:id="rId4"/>
    <sheet name="3" sheetId="5" r:id="rId5"/>
    <sheet name="4" sheetId="6" r:id="rId6"/>
    <sheet name="5" sheetId="7" r:id="rId7"/>
    <sheet name="م5" sheetId="8" r:id="rId8"/>
    <sheet name="6" sheetId="9" r:id="rId9"/>
    <sheet name="7" sheetId="10" r:id="rId10"/>
    <sheet name="8" sheetId="11" r:id="rId11"/>
    <sheet name="م8" sheetId="12" r:id="rId12"/>
    <sheet name="ت م8" sheetId="13" r:id="rId13"/>
    <sheet name="9" sheetId="14" r:id="rId14"/>
    <sheet name="م9" sheetId="15" r:id="rId15"/>
    <sheet name="10" sheetId="16" r:id="rId16"/>
    <sheet name="11" sheetId="17" r:id="rId17"/>
    <sheet name="م 11" sheetId="18" r:id="rId18"/>
    <sheet name="12" sheetId="19" r:id="rId19"/>
    <sheet name="13" sheetId="20" r:id="rId20"/>
    <sheet name="م13" sheetId="21" r:id="rId21"/>
    <sheet name="14" sheetId="22" r:id="rId22"/>
    <sheet name="15" sheetId="23" r:id="rId23"/>
    <sheet name="16" sheetId="24" r:id="rId24"/>
    <sheet name="17" sheetId="25" r:id="rId25"/>
    <sheet name="18" sheetId="26" r:id="rId26"/>
    <sheet name="19" sheetId="27" r:id="rId27"/>
    <sheet name="20" sheetId="28" r:id="rId28"/>
    <sheet name="م20" sheetId="29" r:id="rId29"/>
    <sheet name="21" sheetId="30" r:id="rId30"/>
    <sheet name="22" sheetId="31" r:id="rId31"/>
  </sheets>
  <definedNames>
    <definedName name="_xlfn.AGGREGATE" hidden="1">#NAME?</definedName>
    <definedName name="_xlnm.Print_Area" localSheetId="16">'11'!$A$1:$AK$21</definedName>
    <definedName name="_xlnm.Print_Area" localSheetId="22">'15'!$A$1:$J$18</definedName>
    <definedName name="_xlnm.Print_Area" localSheetId="0">'أ'!$A$1:$A$19</definedName>
    <definedName name="_xlnm.Print_Area" localSheetId="7">'م5'!$A$1:$AQ$70</definedName>
    <definedName name="_xlnm.Print_Titles" localSheetId="5">'4'!$A:$A</definedName>
  </definedNames>
  <calcPr fullCalcOnLoad="1" iterate="1" iterateCount="1000" iterateDelta="0.001"/>
</workbook>
</file>

<file path=xl/sharedStrings.xml><?xml version="1.0" encoding="utf-8"?>
<sst xmlns="http://schemas.openxmlformats.org/spreadsheetml/2006/main" count="2663" uniqueCount="928">
  <si>
    <t>الكلية</t>
  </si>
  <si>
    <t xml:space="preserve">اول </t>
  </si>
  <si>
    <t>ثاني</t>
  </si>
  <si>
    <t xml:space="preserve">ثالث </t>
  </si>
  <si>
    <t>رابع</t>
  </si>
  <si>
    <t>خامس</t>
  </si>
  <si>
    <t>سادس</t>
  </si>
  <si>
    <t>مجموع</t>
  </si>
  <si>
    <t>الراسبين في الامتحان النهائي</t>
  </si>
  <si>
    <t>نسبة النجاح المتحققة (%)</t>
  </si>
  <si>
    <t>د.ع</t>
  </si>
  <si>
    <t>م</t>
  </si>
  <si>
    <t>د</t>
  </si>
  <si>
    <t>مج</t>
  </si>
  <si>
    <t>اخرى</t>
  </si>
  <si>
    <t xml:space="preserve">الرسائل الجامعية </t>
  </si>
  <si>
    <t>مشاريع بحوث طلبة الصفوف المنتهية</t>
  </si>
  <si>
    <t>الاجمالي</t>
  </si>
  <si>
    <t>دبلوم عالي</t>
  </si>
  <si>
    <t>ماجستير</t>
  </si>
  <si>
    <t>دكتوراه</t>
  </si>
  <si>
    <t>المؤتمرات العلمية</t>
  </si>
  <si>
    <t>الندوات العلمية</t>
  </si>
  <si>
    <t xml:space="preserve">الحلقات الدراسية </t>
  </si>
  <si>
    <t>مخطط</t>
  </si>
  <si>
    <t>البحوث العلمية</t>
  </si>
  <si>
    <t>الكتب المترجمة</t>
  </si>
  <si>
    <t>البحوث المعضدة</t>
  </si>
  <si>
    <t>عدد البحوث المقدمة من قبل التدريسيين</t>
  </si>
  <si>
    <t xml:space="preserve">منشورة </t>
  </si>
  <si>
    <t>مقبولة للنشر</t>
  </si>
  <si>
    <t>الكتب المنهجية</t>
  </si>
  <si>
    <t>الدوريات</t>
  </si>
  <si>
    <t>استاذ</t>
  </si>
  <si>
    <t>استاذ مساعد</t>
  </si>
  <si>
    <t>مدرس</t>
  </si>
  <si>
    <t>مدرس مساعد</t>
  </si>
  <si>
    <t>عدد الدورات</t>
  </si>
  <si>
    <t>عدد المشاركين</t>
  </si>
  <si>
    <t>نفقات الموظفين</t>
  </si>
  <si>
    <t>مستلزمات خدمية</t>
  </si>
  <si>
    <t>مستلزمات سلعية</t>
  </si>
  <si>
    <t>صيانة موجودات</t>
  </si>
  <si>
    <t>نفقات رأسمالية</t>
  </si>
  <si>
    <t>مصروف</t>
  </si>
  <si>
    <t xml:space="preserve">تخصيص </t>
  </si>
  <si>
    <t>تخصيص</t>
  </si>
  <si>
    <t>المجموع</t>
  </si>
  <si>
    <t>الدورات التدريبية</t>
  </si>
  <si>
    <t>المهام الاستشارية</t>
  </si>
  <si>
    <t>الزمالات</t>
  </si>
  <si>
    <t>البعثات</t>
  </si>
  <si>
    <t>الاعارات</t>
  </si>
  <si>
    <t>الملاحظات</t>
  </si>
  <si>
    <t>المواسم الثقافية</t>
  </si>
  <si>
    <t>المعارض العلمية</t>
  </si>
  <si>
    <t>الانشطة الرياضية</t>
  </si>
  <si>
    <t>الانشطة الفنية</t>
  </si>
  <si>
    <t>التغيرات المتحققة في الهيكل التنظيمي</t>
  </si>
  <si>
    <t>تاريخ الانعقاد</t>
  </si>
  <si>
    <t xml:space="preserve">مكان الانعقاد </t>
  </si>
  <si>
    <t>نشر البحوث المنجزة</t>
  </si>
  <si>
    <t>التاريخ</t>
  </si>
  <si>
    <t>كتب منهجية</t>
  </si>
  <si>
    <t>الكتب المؤلفة من قبل التدريسين</t>
  </si>
  <si>
    <t>منهجي</t>
  </si>
  <si>
    <t>دراسة صباحية</t>
  </si>
  <si>
    <t>دراسة مسائية</t>
  </si>
  <si>
    <t>الشهادة</t>
  </si>
  <si>
    <t>منشور</t>
  </si>
  <si>
    <t>اسم المطبعة</t>
  </si>
  <si>
    <t>مساعد</t>
  </si>
  <si>
    <t>غير مطبوع</t>
  </si>
  <si>
    <t>نسبة القبول المتحققة</t>
  </si>
  <si>
    <t>الدولة التي طبع فيها</t>
  </si>
  <si>
    <t>موضوع الدورة التدريبية</t>
  </si>
  <si>
    <t>موضوع المهام الاستشارية</t>
  </si>
  <si>
    <t>نوع الخدمات العامة</t>
  </si>
  <si>
    <t>ج الخدمات العامة المقدمة للمجتمع</t>
  </si>
  <si>
    <t>ب الاستشارات التي تقدمها المكاتب الاستشارية</t>
  </si>
  <si>
    <t>أ الدورات التدريبية المقدمة للمجتمع</t>
  </si>
  <si>
    <t>التفرغ العلمي خارج العراق</t>
  </si>
  <si>
    <t>التغييرات الحاصلة في مجال التعليم الالكتروني</t>
  </si>
  <si>
    <t>التغييرات الحاصلة في مجال الربط بشبكة انترانيت داخلية</t>
  </si>
  <si>
    <t>التغييرات الحاصلة في تطوير المناهج</t>
  </si>
  <si>
    <t>مهام تطويرية اخرى</t>
  </si>
  <si>
    <t>ت</t>
  </si>
  <si>
    <t>طرفي الاتفاقية</t>
  </si>
  <si>
    <t>عدد المشاركين الكلي</t>
  </si>
  <si>
    <t>عدد البحوث المقدمة في المؤتمر</t>
  </si>
  <si>
    <t>اداري</t>
  </si>
  <si>
    <t>فني</t>
  </si>
  <si>
    <t>اجمالي</t>
  </si>
  <si>
    <t>نسبة الانجاز</t>
  </si>
  <si>
    <t>المدة اللازمة للمشروع</t>
  </si>
  <si>
    <t>المبلغ المخصص سنويا</t>
  </si>
  <si>
    <t>اجمالي التخصيص</t>
  </si>
  <si>
    <t>مؤتمر علمي</t>
  </si>
  <si>
    <t>ورشة عمل</t>
  </si>
  <si>
    <t>دورة تدريبية</t>
  </si>
  <si>
    <t>اسم الدورة</t>
  </si>
  <si>
    <t>تدريسي</t>
  </si>
  <si>
    <t>جهة التمويل</t>
  </si>
  <si>
    <t>موضوع الايفاد</t>
  </si>
  <si>
    <t>التدريسيين</t>
  </si>
  <si>
    <t>الموظفين</t>
  </si>
  <si>
    <t>الاجازات الدراسية خارج العراق</t>
  </si>
  <si>
    <t>الكلية رئاسة الجامعة المراكز</t>
  </si>
  <si>
    <t>عدد الابنية الجامعية</t>
  </si>
  <si>
    <t>عدد القاعات دراسية</t>
  </si>
  <si>
    <t>عدد قاعات المطالعة</t>
  </si>
  <si>
    <t xml:space="preserve">عدد المختبرات </t>
  </si>
  <si>
    <t>عدد الورش</t>
  </si>
  <si>
    <t>عدد الحقول</t>
  </si>
  <si>
    <t>عدد الملاعب</t>
  </si>
  <si>
    <t>اخرى* يذكر نوعها في نهاية الجدول</t>
  </si>
  <si>
    <t>ملاحظات</t>
  </si>
  <si>
    <t>اللقب العلمي</t>
  </si>
  <si>
    <t>بكالوريوس</t>
  </si>
  <si>
    <t>الاداريين</t>
  </si>
  <si>
    <t>دبلوم</t>
  </si>
  <si>
    <t>الفنيين</t>
  </si>
  <si>
    <t>الخدمات</t>
  </si>
  <si>
    <t>اعدادية</t>
  </si>
  <si>
    <t>متوسطة فاقل</t>
  </si>
  <si>
    <t>عدد العناوين</t>
  </si>
  <si>
    <t>عدد النسخ</t>
  </si>
  <si>
    <t>اخرى (افلام، اقراص،...)</t>
  </si>
  <si>
    <t>ملاحظة : يقصد بالنوع  (عنوان واحد) والعدد هو (عدد النسخ للعنوان الواحد)</t>
  </si>
  <si>
    <t>رقم الجدول</t>
  </si>
  <si>
    <t>موضوعه</t>
  </si>
  <si>
    <t xml:space="preserve">جدول رقم (1) </t>
  </si>
  <si>
    <t xml:space="preserve">الطلبة المخطط  قبولهم والمقبولين فعلاً </t>
  </si>
  <si>
    <t>جدول رقم (2)</t>
  </si>
  <si>
    <t xml:space="preserve">جدول رقم (3) </t>
  </si>
  <si>
    <t>المؤشرات الخاصة بالنجاح والرسوب لطلبة الدراسات الاولية</t>
  </si>
  <si>
    <t xml:space="preserve">جدول رقم (4) </t>
  </si>
  <si>
    <t>جدول رقم (5)</t>
  </si>
  <si>
    <t>جدول رقم (6)</t>
  </si>
  <si>
    <t xml:space="preserve">جدول رقم (7) </t>
  </si>
  <si>
    <t xml:space="preserve"> الطاقات الاستيعابية المتاحة</t>
  </si>
  <si>
    <t xml:space="preserve">جدول رقم (9) </t>
  </si>
  <si>
    <t>البحوث العلمية والكتب المؤلفة والمترجمة من قبل التدريسيين</t>
  </si>
  <si>
    <t>ملحق جدول رقم (9)</t>
  </si>
  <si>
    <t xml:space="preserve"> توفير الكتب والمصادر العلمية</t>
  </si>
  <si>
    <t>جدول (12)</t>
  </si>
  <si>
    <t>جدول رقم (13)</t>
  </si>
  <si>
    <t xml:space="preserve"> برنامج تطوير الملاك التدريسي والاداري والفني داخل العراق</t>
  </si>
  <si>
    <t>جدول رقم (14)</t>
  </si>
  <si>
    <t xml:space="preserve"> المشاريع الانشائية</t>
  </si>
  <si>
    <t>جدول رقم (15)</t>
  </si>
  <si>
    <t>جدول رقم (17)</t>
  </si>
  <si>
    <t>فهرس بالجداول</t>
  </si>
  <si>
    <t>المؤتمرات  والندوات والحلقات الدراسية التي تعقدها الجامعة</t>
  </si>
  <si>
    <t>ملحق جدول رقم (13)</t>
  </si>
  <si>
    <t>وزارة التعليم العالي والبحث العلمي</t>
  </si>
  <si>
    <t>دائرة الدراسات والتخطيط والمتابعة</t>
  </si>
  <si>
    <t>قسم الاحصاء والمعلوماتية</t>
  </si>
  <si>
    <t>التقرير الاحصائي السنوي</t>
  </si>
  <si>
    <t>ملاحظة : ذكر عنوان النشاط وليس عدد الانشطة</t>
  </si>
  <si>
    <t xml:space="preserve">عنوان النشاط </t>
  </si>
  <si>
    <t>تاريخ انعقاد</t>
  </si>
  <si>
    <t>مكان الانعقاد</t>
  </si>
  <si>
    <t>القسم</t>
  </si>
  <si>
    <t>الجهة المستفيدة</t>
  </si>
  <si>
    <t>المدة</t>
  </si>
  <si>
    <t>من</t>
  </si>
  <si>
    <t>الى</t>
  </si>
  <si>
    <t>مخطط اضافة ابنية</t>
  </si>
  <si>
    <t xml:space="preserve">مخطط اضافة ابنية </t>
  </si>
  <si>
    <t>منفذ من المخطط</t>
  </si>
  <si>
    <t>مخطط اضافة مختبرات</t>
  </si>
  <si>
    <t>اجمالي عدد الحقول</t>
  </si>
  <si>
    <t>مخطط اضافة ملاعب</t>
  </si>
  <si>
    <t>اجمالي عدد الملاعب</t>
  </si>
  <si>
    <t xml:space="preserve">مخطط </t>
  </si>
  <si>
    <t xml:space="preserve">منفذ من المخطط </t>
  </si>
  <si>
    <t>مخطط اضافة قاعات دراسية</t>
  </si>
  <si>
    <t>مخطط اضافة قاعات مطالعة</t>
  </si>
  <si>
    <t>اجمالي عدد المختبرات</t>
  </si>
  <si>
    <t>مخطط اضافة ورش</t>
  </si>
  <si>
    <t>اجمالي عدد الورش</t>
  </si>
  <si>
    <t>مخطط اضافة حقول</t>
  </si>
  <si>
    <t>المرحلة التحضيرية</t>
  </si>
  <si>
    <t>المناقشة</t>
  </si>
  <si>
    <t>المؤجلين</t>
  </si>
  <si>
    <t>مرحلة البحث</t>
  </si>
  <si>
    <t xml:space="preserve">التسرب </t>
  </si>
  <si>
    <t>التاركين</t>
  </si>
  <si>
    <t>المرقن قيودهم</t>
  </si>
  <si>
    <t>اجمالي التسرب</t>
  </si>
  <si>
    <t>المشتركين في الامتحان النهائي</t>
  </si>
  <si>
    <t>الناجحين في الامتحان النهائي</t>
  </si>
  <si>
    <t>نسبة الناجحين الى المشتركين</t>
  </si>
  <si>
    <t>نسبة الراسبين الى المشتركين</t>
  </si>
  <si>
    <t>ملاحظة: يجب ان يتساوى عدد الطلبة الناجحون والراسبون عدد الطلبة المشتركين في الامتحان النهائي</t>
  </si>
  <si>
    <t>ملاحظة: يثبت في ادناه الحالات المحسوبة في حقل الاخرى في جدول الرسوب ان وجدت</t>
  </si>
  <si>
    <t>اسم التدريسي1</t>
  </si>
  <si>
    <t>اسم (اسماء) التدريسيين</t>
  </si>
  <si>
    <t>كتب مساعدة</t>
  </si>
  <si>
    <t>مترجم</t>
  </si>
  <si>
    <t>ملاحظة: يوضع رقم (1) عند اختيار (منهجي/ مساعد/ مترجم)</t>
  </si>
  <si>
    <t>تاريخ توقيع الاتفاقية</t>
  </si>
  <si>
    <t>الطرف الثاني</t>
  </si>
  <si>
    <t>الطرف الاول</t>
  </si>
  <si>
    <t>تاريخ التوقيع</t>
  </si>
  <si>
    <t>رقم العقد</t>
  </si>
  <si>
    <t>مبلغ العقد</t>
  </si>
  <si>
    <t>اسم المكتب الاستشاري</t>
  </si>
  <si>
    <t>الجهة المنظمة</t>
  </si>
  <si>
    <t>الدولة</t>
  </si>
  <si>
    <t>نوع الايفاد/دورة تدريبية، ورشة عمل، مؤتمر، منتدى، اجتماع، سفرة علمية، بحث ، اخرى تذكر</t>
  </si>
  <si>
    <t>مؤتمر-منتدى) علمي</t>
  </si>
  <si>
    <t>اسم الموفد</t>
  </si>
  <si>
    <t>ملاحظة: تطابق البيانات مع الاحصاء الجامعي</t>
  </si>
  <si>
    <t xml:space="preserve">من </t>
  </si>
  <si>
    <t>الصنف: مؤتمر/ ندوة/ حلقة دراسية/ اخرى تذكر</t>
  </si>
  <si>
    <t>الكتب المساعدة (المصادر)</t>
  </si>
  <si>
    <t>عدد المكتبات</t>
  </si>
  <si>
    <t>مخطط اضافة مكتبة</t>
  </si>
  <si>
    <t>اجمالي عدد المكتبات</t>
  </si>
  <si>
    <t>عدد المكتبات الرقمية</t>
  </si>
  <si>
    <t>مخطط اضافة مكتبة رقمية</t>
  </si>
  <si>
    <t>اجمالي عدد المكتبات الرقمية</t>
  </si>
  <si>
    <t>مخطط اضافة مكتبة رفمية</t>
  </si>
  <si>
    <t>عدد قاعات الانتريت</t>
  </si>
  <si>
    <t xml:space="preserve">مخطط اضافة </t>
  </si>
  <si>
    <t>اجمالي عدد قاعات الانترنيت</t>
  </si>
  <si>
    <t>اجور الدورة</t>
  </si>
  <si>
    <t>مدة تجديد الاتفاقية</t>
  </si>
  <si>
    <t>الجهة</t>
  </si>
  <si>
    <t>اسم موقع الاتفاقية</t>
  </si>
  <si>
    <t>شهر</t>
  </si>
  <si>
    <t>سنة</t>
  </si>
  <si>
    <t>مدة الاتفاقية: يذكر رقم فقط</t>
  </si>
  <si>
    <t>رقم مصادقة الوزارة</t>
  </si>
  <si>
    <t>تاريخه</t>
  </si>
  <si>
    <t>الكلية المعهد المركز</t>
  </si>
  <si>
    <t>الكلية المعهد</t>
  </si>
  <si>
    <t>الكلية المعهد رئاسة الجامعة المركز</t>
  </si>
  <si>
    <t>دراسات صباحية</t>
  </si>
  <si>
    <t>دراسات مسائية</t>
  </si>
  <si>
    <t>ملاحظة: التطابق مع بيانات الاحصاء الجامعي 2012/2011 للمقبولين والموجودين ومعلومات الرسوب والنجاح تثبت من قبلنا بعد اجراء احصاء 2013/2012 وتثبت الجامعة الطلبة المتوقغ تواجدهم وتخرجهم 2013/2012</t>
  </si>
  <si>
    <t>ملحق جدول رقم (5)</t>
  </si>
  <si>
    <t>الفرع</t>
  </si>
  <si>
    <t>اسم الطالب الرباعي</t>
  </si>
  <si>
    <t>رقم الامر الجامعي</t>
  </si>
  <si>
    <t>اسم التدريسي2</t>
  </si>
  <si>
    <t>المطبوعات الاخرى</t>
  </si>
  <si>
    <t>اسم المطبوع</t>
  </si>
  <si>
    <t xml:space="preserve">اسم التدريسي </t>
  </si>
  <si>
    <t>مطبوعات علمية اخرى غير الكتب للتدريسيين</t>
  </si>
  <si>
    <t>الغرض من المطبوع</t>
  </si>
  <si>
    <t>مطبوعات الجامعة( الكلية) العلمية والادارية والانشطة</t>
  </si>
  <si>
    <t>الجامعة والمجتمع</t>
  </si>
  <si>
    <t>الاجازات الدراسية داخل العراق</t>
  </si>
  <si>
    <t xml:space="preserve">الانشطة الطلابية اللاصفية </t>
  </si>
  <si>
    <t>اسم النشاط</t>
  </si>
  <si>
    <t>نوعه: موسم ثقافي/ معرض علمي/نشاط رياضي/ نشاط فني</t>
  </si>
  <si>
    <t>الجوائز</t>
  </si>
  <si>
    <t>مطبوعات الجامعة (الكلية) العلمية والادارية والانشطة</t>
  </si>
  <si>
    <t>الكلية المعهد رئاسة جامعة  المركز</t>
  </si>
  <si>
    <t xml:space="preserve">جدول رقم (8) </t>
  </si>
  <si>
    <t>ملحق جدول رقم (8)</t>
  </si>
  <si>
    <t>جدول رقم (10)</t>
  </si>
  <si>
    <t>جدول (11)</t>
  </si>
  <si>
    <t>ملحق جدول رقم (11)</t>
  </si>
  <si>
    <t>اخرى (بضمنها مهام ادارية او فنية)</t>
  </si>
  <si>
    <t>جدول رقم (16)</t>
  </si>
  <si>
    <t xml:space="preserve">جدول رقم (18) </t>
  </si>
  <si>
    <t xml:space="preserve">جدول رقم ( 19) </t>
  </si>
  <si>
    <t xml:space="preserve">جدول رقم (20) </t>
  </si>
  <si>
    <t>جدول رقم (21)</t>
  </si>
  <si>
    <r>
      <t>ج</t>
    </r>
    <r>
      <rPr>
        <b/>
        <sz val="12"/>
        <rFont val="Arabic Transparent"/>
        <family val="0"/>
      </rPr>
      <t xml:space="preserve">دول رقم (22) </t>
    </r>
  </si>
  <si>
    <t xml:space="preserve">المؤشرات الخاصة بطلبة الدراسات العليا </t>
  </si>
  <si>
    <t>عنوان الرسالة الاطروحة باللغة العربية</t>
  </si>
  <si>
    <t>عنوان الرسالة الاطروحة باللغة الانكليزبة</t>
  </si>
  <si>
    <t xml:space="preserve"> الملاك التدريسي </t>
  </si>
  <si>
    <t>الملاك الاداري والفني</t>
  </si>
  <si>
    <t>نابع ملحق جدول رقم (8)</t>
  </si>
  <si>
    <t>تفاصيل اقامة المؤتمرات والندوات التي تعقدها الجامعة</t>
  </si>
  <si>
    <t>الايفادات للملاك التدريسي والاداري خارج العراق</t>
  </si>
  <si>
    <t>الايفادات للملاك التدريسي والاداري داخل العراق</t>
  </si>
  <si>
    <t>تفاصيل الايفادات التي شارك بها منتسبي الجامعة خارج العراق</t>
  </si>
  <si>
    <t>ملحق جدول (20)</t>
  </si>
  <si>
    <t>تاريخ الانتهاء</t>
  </si>
  <si>
    <t>النفقة الخاصة خارج العراق</t>
  </si>
  <si>
    <t>النفقة الخاصة داخل العراق</t>
  </si>
  <si>
    <t>المخطط قبولهم 2015/2014</t>
  </si>
  <si>
    <t>تابع جدول رقم (2) طلبة الدراسات الاولية المتوقع تواجدهم وتخرجهم للعام القادم</t>
  </si>
  <si>
    <t xml:space="preserve"> طلبة الدراسات الاولية الموجودين والمتخرجين للعام الحالي</t>
  </si>
  <si>
    <t>ملاحظة: يجب ان يتساوى عدد الطلبة الناجحون والراسبون مع عدد الطلبة المشتركين في الامتحان النهائي</t>
  </si>
  <si>
    <t>مجموع الكلية</t>
  </si>
  <si>
    <t>الطلبة المخطط قبولهم 2015/2014</t>
  </si>
  <si>
    <t>الجنس (ذ، أ)</t>
  </si>
  <si>
    <t>مخطط 2015/2014</t>
  </si>
  <si>
    <t>مخطط 2015/14</t>
  </si>
  <si>
    <t>اسم البحث: تدقق جيدا اسماء البحوث باللغة الانكليزية لكثرة الاخطاء في اجابات السنوات السابقة (يدرج اسم البحث في قيد او صف واحد  فقط)</t>
  </si>
  <si>
    <t>الجنس (ذ،أ)</t>
  </si>
  <si>
    <t>ذ</t>
  </si>
  <si>
    <t>ذكر</t>
  </si>
  <si>
    <t>انثى</t>
  </si>
  <si>
    <t>عدد التدريسيين للبحوث المنجزة المنشورة فقط</t>
  </si>
  <si>
    <t>عدد التدريسيين للكتب المنهجية المنجزة فقط</t>
  </si>
  <si>
    <t>عدد التدريسيين للكتب المساعدة المنجزة فقط</t>
  </si>
  <si>
    <t>عدد التدريسيين للكتب المساعدة المترجمة فقط</t>
  </si>
  <si>
    <t>الجنس</t>
  </si>
  <si>
    <t>عدد التدريسيين</t>
  </si>
  <si>
    <t>ملاحظة تطابق الاحصائيات في جدول (8) مع جدول البيانات التفصيلية في ملحق 8</t>
  </si>
  <si>
    <t>تفاصيل البحوث المنجزة المنشورة</t>
  </si>
  <si>
    <t>اسم الكتاب المؤلف / المترجم</t>
  </si>
  <si>
    <t>موضوع المؤتمر او الندوة او الحلقة الدراسية</t>
  </si>
  <si>
    <t>ملاحظة تطابق الاحصاءات في جدول رقم (9) مع البيانات التفصيلية في ملحق جدول رقم (9)</t>
  </si>
  <si>
    <t>المخطط توفيره 2015/14</t>
  </si>
  <si>
    <t xml:space="preserve">ملاحظة: المضافة يقصد بها ما تم اضافته فعلا خلال مدة الاحصاء </t>
  </si>
  <si>
    <t>المخطط 2015/14 (اجمالي تدريسي+ موظف+ دورة+ ورشة+مؤتمر+اخرى)</t>
  </si>
  <si>
    <t>أ</t>
  </si>
  <si>
    <t>اللقب العلمي للموفد يوضع رقم (1) في الاجابة</t>
  </si>
  <si>
    <t>ملاحظة: تطابق حقل المنجز في هذا الجدول مع حقل الدورات في جدول رقم (12)</t>
  </si>
  <si>
    <t xml:space="preserve">تفاصيل الدورات التدريبية التي شارك بها منتسبي الجامعة الهيئة داخل العراق </t>
  </si>
  <si>
    <t>اسم المشارك</t>
  </si>
  <si>
    <t>المبلغ المصروف سنويا</t>
  </si>
  <si>
    <t>2015/14</t>
  </si>
  <si>
    <t>اجمالي عدد الابنية الموجودة والمضافة</t>
  </si>
  <si>
    <t>اجمالي عدد القاعات الموجودة والمضافة</t>
  </si>
  <si>
    <t>اجمالي عدد قاعات المطالعة الموجودة والمضافة</t>
  </si>
  <si>
    <t>التشغيلية</t>
  </si>
  <si>
    <t xml:space="preserve">الاستثمارية </t>
  </si>
  <si>
    <t>نوع او اسم او الفريق المشترك</t>
  </si>
  <si>
    <t xml:space="preserve">عناوين الرسائل الجامعية لطلبة الدبلوم العالي والماجستير واطاريح الدكتوراه  </t>
  </si>
  <si>
    <t xml:space="preserve">الرسائل الجامعية ومشاريع طلبة الصفوف المنتهية </t>
  </si>
  <si>
    <t xml:space="preserve">تفاصيل الكتب المؤلفة </t>
  </si>
  <si>
    <t>العام الدراسي 2015/2014</t>
  </si>
  <si>
    <t>المقبولين فعلاً 2015/2014</t>
  </si>
  <si>
    <t>المخطط قبولهم 2016/2015</t>
  </si>
  <si>
    <t>الطلبة المتخرجين 2015/2014</t>
  </si>
  <si>
    <t>ملاحظة: تطابق البيانات مع الاحصاء الجامعي للطلبة الموجودين فعلا2015/2014 والمتخرجين فعلا يتم ادراجها من قبلنا عند اكتمال احصاء الخريجين والمتوقع تواجدهم تملء من قبل الجامعة</t>
  </si>
  <si>
    <t>الطلبة المتوقع تواجدهم  2016/2015</t>
  </si>
  <si>
    <t>الطلبة المتوقع تخرجهم 2016/15</t>
  </si>
  <si>
    <t>الطلبة المتوقع تخرجهم 2016/2015</t>
  </si>
  <si>
    <t>الموجودين فعلاً  2015/2014</t>
  </si>
  <si>
    <t>ملاحظة: تثبت نفس المعلومات الاحصائية الرسمية المرسلة ضمن الاحصاء الجامعي وتثبت من قبلنا بعد اجراء احصاء 2016/2015</t>
  </si>
  <si>
    <t>المؤجلين2015/2014</t>
  </si>
  <si>
    <t>الطلبة المقبولين فعلا2015/2014</t>
  </si>
  <si>
    <t>الطلبة الموجودين 2015/2014</t>
  </si>
  <si>
    <t>المشتركين في الامتحان 2015/2014</t>
  </si>
  <si>
    <t>الناجحين 2015/2014</t>
  </si>
  <si>
    <t>الراسبين2015/2014</t>
  </si>
  <si>
    <t>الطلبة المخطط قبولهم 2016/2015</t>
  </si>
  <si>
    <t>الطلبة المتوقع تواجدهم 2016/2015</t>
  </si>
  <si>
    <t>الفترة من 1/9/2014 لغاية 31/8/2015</t>
  </si>
  <si>
    <t>من 1/9/2014 لغاية 31/8/2015</t>
  </si>
  <si>
    <t xml:space="preserve"> الملاك التدريسي الموجود 2015/2014</t>
  </si>
  <si>
    <t xml:space="preserve"> الملاك التدريسي المخطط وجوده  2016/2015</t>
  </si>
  <si>
    <t xml:space="preserve"> الملاك الاداري والفني الموجود 2015/2014</t>
  </si>
  <si>
    <t xml:space="preserve"> الملاك الاداري والفني المخطط وجوده 2016/2015</t>
  </si>
  <si>
    <t>منجز 2015/2014</t>
  </si>
  <si>
    <t>مخطط 2016/15</t>
  </si>
  <si>
    <t>منجز 2015/14</t>
  </si>
  <si>
    <t>المنجز 2015/2014</t>
  </si>
  <si>
    <t>المتوفرة (الموجودة) 2015/14</t>
  </si>
  <si>
    <t>المضافة 2015/14</t>
  </si>
  <si>
    <t>المخطط توفيره 2016/15</t>
  </si>
  <si>
    <t>المخطط 2016/15 (اجمالي تدريسي+ موظف+ دورة+ ورشة+مؤتمر+اخرى)</t>
  </si>
  <si>
    <t>2016/15</t>
  </si>
  <si>
    <t>المشاريع المخطط انجازها2016/15</t>
  </si>
  <si>
    <t>المشاريع المنجزة فعلا2015/14</t>
  </si>
  <si>
    <t>التخصيص والانفاق للموازنة 2014</t>
  </si>
  <si>
    <t xml:space="preserve"> البعثات والاجازات الدراسية 2015/2014</t>
  </si>
  <si>
    <t>منجز2015/14</t>
  </si>
  <si>
    <t>مخطط 2016/2015</t>
  </si>
  <si>
    <t>الاتفاقيات المخطط لها 2016/2015</t>
  </si>
  <si>
    <t xml:space="preserve">مخطط 2015/14 </t>
  </si>
  <si>
    <t>مخطط  2016/15</t>
  </si>
  <si>
    <t>الجوائز المتحصل عليها 2015/14</t>
  </si>
  <si>
    <t xml:space="preserve"> تفاصيل الانشطة الطلابية اللاصفية 2015/14</t>
  </si>
  <si>
    <t xml:space="preserve"> المهام التطويرية 2015/2014</t>
  </si>
  <si>
    <t>نشاط التوجيه والنشاط التربوي 2015/2014</t>
  </si>
  <si>
    <t>الاتفاقيات الثنائية: طرفي الاتفاقية، موضوعها والاعداد المتفق عليها والمنفذة فعلا 2015/2014</t>
  </si>
  <si>
    <t>المخطط 2015/2014 (اجمالي تدريسي+ موظف+ دورة+ ورشة+مؤتمر+اخرى)</t>
  </si>
  <si>
    <t>المخطط 2015/14(اجمالي تدريسي+ موظف+ دورة+ ورشة+مؤتمر+اخرى)</t>
  </si>
  <si>
    <t xml:space="preserve">                         المنفذ 2015/2014</t>
  </si>
  <si>
    <t>التربية للعلوم الانسانية</t>
  </si>
  <si>
    <t>اللغة العربية</t>
  </si>
  <si>
    <t>الابداع في اللغة</t>
  </si>
  <si>
    <t>نصيف جاسم محمد</t>
  </si>
  <si>
    <t>طالبة ماجستير</t>
  </si>
  <si>
    <t>√</t>
  </si>
  <si>
    <t>العراق</t>
  </si>
  <si>
    <t>شعرية القبح-دراسة تطبيقية في امثلة من الشعر العربي المعاصر</t>
  </si>
  <si>
    <t>اياد عبد الودود عثمان</t>
  </si>
  <si>
    <t>الامارات العربية المتحدة</t>
  </si>
  <si>
    <t>الانسجام الصوتي في قصيدة (ياصاحب القلب) للشريف الرضي 406 هـ</t>
  </si>
  <si>
    <t>عطاء الدال-دراسة تطبيقية في امثلة من المجاز المرسل</t>
  </si>
  <si>
    <t>الذاكرة الجمعية واثرها في اصالة اللغة العربية</t>
  </si>
  <si>
    <t>صورة المرأة في نصوص من مواقع التواصل الاجتماعي</t>
  </si>
  <si>
    <t>صلاح مهدي الزبيدي</t>
  </si>
  <si>
    <t>مؤتمر</t>
  </si>
  <si>
    <t>النثر في عصر صدر الاسلام بمبدئية استشراقية</t>
  </si>
  <si>
    <t>خليل عبد الوهاب</t>
  </si>
  <si>
    <t>انزياح موسيقى الموشحات</t>
  </si>
  <si>
    <t>نوافل يونس سالم</t>
  </si>
  <si>
    <t>حضور النسوية وانكسارها في رواية رغد السهيل</t>
  </si>
  <si>
    <t>فاضل عبود خميس</t>
  </si>
  <si>
    <t>ابراهيم رحمن حميد</t>
  </si>
  <si>
    <t>توجيه ما لحن من القراءآت في كتب التفسير ( البحر المحيط مثالا)</t>
  </si>
  <si>
    <t>منى شفيق توفيق</t>
  </si>
  <si>
    <t>سامان جليل ابراهيم</t>
  </si>
  <si>
    <t>علي متعب جاسم</t>
  </si>
  <si>
    <t>سيف عبد المنعم</t>
  </si>
  <si>
    <t>قواعد التوجيه واثرها في الخلاف النحوي بين سيبويه والاخفش الاوسط</t>
  </si>
  <si>
    <t>اياد سليمان محمد</t>
  </si>
  <si>
    <t>جامعة بغداد</t>
  </si>
  <si>
    <t>اللغة الانكيزية</t>
  </si>
  <si>
    <t>السيرة النبوية من خلال صحيح الترمذي</t>
  </si>
  <si>
    <t>عبد الخالق خميس علي</t>
  </si>
  <si>
    <t>الحياة الاجتماعية في الدولة الايوبية</t>
  </si>
  <si>
    <t>لمحات من الاستشراق الامريكي من خلال كتاب ( محمد مؤسس الدين الاسلامي ومؤسس امبراطورية المسلمين لجورج بونس 1796-1859 دراسة نقدية )</t>
  </si>
  <si>
    <t>عاصم اسماعيل كنعان</t>
  </si>
  <si>
    <t>الحجابة في العصر المملوكي</t>
  </si>
  <si>
    <t>سميعة عزيز محمود</t>
  </si>
  <si>
    <t>تاريخ الفراسة ورأي العلماء فيها</t>
  </si>
  <si>
    <t>احمد مطر خضير</t>
  </si>
  <si>
    <t>احكام القطائع في الاسلام عند ابي يعلى في كتابه الاحكام السلطانية</t>
  </si>
  <si>
    <t>الحركة الكردية وسياسة الدول الاستعمارية في كردستان العراق حتى عام 1932 م</t>
  </si>
  <si>
    <t>عبد الرحمن ادريس صالح</t>
  </si>
  <si>
    <t>تحالف الاعداء بين الشيوعيين الروس والرأسماليين الالمان</t>
  </si>
  <si>
    <t>وسام علي ثابت</t>
  </si>
  <si>
    <t>ضياء كوك الالب ودوره في بلورة الشعور القومي التركي</t>
  </si>
  <si>
    <t>هزبر حسن شالوخ</t>
  </si>
  <si>
    <t>سنان صادق جواد</t>
  </si>
  <si>
    <t>الحرب الاوغندية - التانزانية في الصحافة المصرية (الاهرام انوذجا)</t>
  </si>
  <si>
    <t>موفق هادي سالم</t>
  </si>
  <si>
    <t xml:space="preserve">          دائرة الاصلاحي في ايران في ايران 1833 -1908  </t>
  </si>
  <si>
    <t>ماهر مبدر عبد الكريم</t>
  </si>
  <si>
    <t xml:space="preserve">الحياة الاجتماعية والثقافية في عهد ابن سنا        </t>
  </si>
  <si>
    <t>سماهر محيي موسى</t>
  </si>
  <si>
    <t>ظافر اكرم قدوري</t>
  </si>
  <si>
    <t>المدينة في التعليم المشرق دراسة من خلال كتاب احسن التقاسيم في معرفة الاقاليم للمقدسي</t>
  </si>
  <si>
    <t xml:space="preserve">الفكر السوقي في سياسة عبد الرحمن الداخل </t>
  </si>
  <si>
    <t>محمد علي حسين</t>
  </si>
  <si>
    <t>حامد حميد عطية</t>
  </si>
  <si>
    <t>صدام جاسم محمد</t>
  </si>
  <si>
    <t>الكوارث الطبيعية والامراض البيئية واثرها على المجتمع في اقليم كردستان</t>
  </si>
  <si>
    <t xml:space="preserve">الاقليات الاثنية والعرقية والدينية والتعايش السلمي وحتى نهاية الخلافة الراشدة </t>
  </si>
  <si>
    <t>سماهر محمود موسى</t>
  </si>
  <si>
    <t>المدرسة التاريخيةفي المدينة المنورة حتى نهاية ق 2هــ</t>
  </si>
  <si>
    <t>السلطة السياسية والخوارج قراءة في مناضراتهم</t>
  </si>
  <si>
    <t>بني جحاف قضاة بالنية في عصر الخلافة</t>
  </si>
  <si>
    <t>بهار احمد جاسم</t>
  </si>
  <si>
    <t>منازل بني يربوع في الجاهلية والاسلام في القرنين الاول والثاني</t>
  </si>
  <si>
    <t>عبد الباسط عبد الرزاق عبد الرزاق حسين</t>
  </si>
  <si>
    <t>عدنان خلف</t>
  </si>
  <si>
    <t>بنو المنتفق ودورهم في التاريخ العربي الاسلامي حتى نهاية العصر العباسي</t>
  </si>
  <si>
    <t>علي نايف حمود</t>
  </si>
  <si>
    <t>محمد عباس جاسم</t>
  </si>
  <si>
    <t>كلية التربية للعلوم الانسانية</t>
  </si>
  <si>
    <t>علي عبد الله محمود</t>
  </si>
  <si>
    <t>ماليزيا</t>
  </si>
  <si>
    <t xml:space="preserve">Erica tong's fear of flying: A feminist study </t>
  </si>
  <si>
    <t>هديل هاتف جسام</t>
  </si>
  <si>
    <t>investigating implicature and cooperation in selected Quranic verse from gender perspective</t>
  </si>
  <si>
    <t>زينب سعد محمد</t>
  </si>
  <si>
    <t>العلوم التربوية والنفسية</t>
  </si>
  <si>
    <t>فاعلية استراتيجية الاثراء الوسيلي في تنمية لتفكير ------ والواقع المعرفي لدى طلاب المرحلة الاعدادية في مادة التاريخ</t>
  </si>
  <si>
    <t>خالد جمال حمدي</t>
  </si>
  <si>
    <t>هيثم احمد علي</t>
  </si>
  <si>
    <t>علوم القرآن والتربية الاسلامية</t>
  </si>
  <si>
    <r>
      <rPr>
        <b/>
        <sz val="14"/>
        <color indexed="10"/>
        <rFont val="AL-Mohanad Bold"/>
        <family val="0"/>
      </rPr>
      <t>الميثاسرد</t>
    </r>
    <r>
      <rPr>
        <b/>
        <sz val="14"/>
        <rFont val="AL-Mohanad Bold"/>
        <family val="0"/>
      </rPr>
      <t xml:space="preserve"> والبحث عن الذات في رواية ترنيمة امرأة- شفق البحر للراوي سعد محمد رحيم</t>
    </r>
  </si>
  <si>
    <r>
      <t xml:space="preserve">رواية تسارع الخطى </t>
    </r>
    <r>
      <rPr>
        <b/>
        <sz val="14"/>
        <color indexed="10"/>
        <rFont val="AL-Mohanad Bold"/>
        <family val="0"/>
      </rPr>
      <t xml:space="preserve">وتقانة </t>
    </r>
    <r>
      <rPr>
        <b/>
        <sz val="14"/>
        <rFont val="AL-Mohanad Bold"/>
        <family val="0"/>
      </rPr>
      <t>ما وراء السرد</t>
    </r>
  </si>
  <si>
    <r>
      <t xml:space="preserve">انماط </t>
    </r>
    <r>
      <rPr>
        <b/>
        <sz val="14"/>
        <color indexed="10"/>
        <rFont val="AL-Mohanad Bold"/>
        <family val="0"/>
      </rPr>
      <t>السخف</t>
    </r>
    <r>
      <rPr>
        <b/>
        <sz val="14"/>
        <rFont val="AL-Mohanad Bold"/>
        <family val="0"/>
      </rPr>
      <t xml:space="preserve"> في شعر ابن الحجاج</t>
    </r>
  </si>
  <si>
    <r>
      <t xml:space="preserve">ان يكون النقد خطابا اول في كتاب نقد الحداثة </t>
    </r>
    <r>
      <rPr>
        <b/>
        <sz val="14"/>
        <color indexed="10"/>
        <rFont val="AL-Mohanad Bold"/>
        <family val="0"/>
      </rPr>
      <t xml:space="preserve">لحاتم </t>
    </r>
    <r>
      <rPr>
        <b/>
        <sz val="14"/>
        <rFont val="AL-Mohanad Bold"/>
        <family val="0"/>
      </rPr>
      <t>الصكر</t>
    </r>
  </si>
  <si>
    <r>
      <rPr>
        <b/>
        <sz val="14"/>
        <rFont val="Arial"/>
        <family val="2"/>
      </rPr>
      <t xml:space="preserve"> </t>
    </r>
    <r>
      <rPr>
        <b/>
        <sz val="14"/>
        <rFont val="Calibri"/>
        <family val="2"/>
      </rPr>
      <t>√</t>
    </r>
  </si>
  <si>
    <t>اللغة الانكليزية</t>
  </si>
  <si>
    <t>الجغرافية</t>
  </si>
  <si>
    <t>اللغة العربية - لغة</t>
  </si>
  <si>
    <t>اللغة العربية - ادب</t>
  </si>
  <si>
    <t>اللغة الانكليزية - لغة</t>
  </si>
  <si>
    <t>التاريخ - اسلامي</t>
  </si>
  <si>
    <t>التاريخ - حديث</t>
  </si>
  <si>
    <t>الجغرافية - بشري</t>
  </si>
  <si>
    <t>الجغرافية - طبيعي</t>
  </si>
  <si>
    <t>العلوم التربوية والنفسية-علم نفس تربوي</t>
  </si>
  <si>
    <t>العلوم التربوية والنفسية- ارشاد</t>
  </si>
  <si>
    <t>العلوم التربوية والنفسية-ط ت عربي</t>
  </si>
  <si>
    <t>العلوم التربوية والنفسية-ط ت تاريخ</t>
  </si>
  <si>
    <t>ظاهرة النقل عند الدكتور تمام حسان نظرية وتطبيق</t>
  </si>
  <si>
    <r>
      <t xml:space="preserve">القائد سليمان ابن ربيعة </t>
    </r>
    <r>
      <rPr>
        <b/>
        <sz val="14"/>
        <color indexed="10"/>
        <rFont val="Arial"/>
        <family val="2"/>
      </rPr>
      <t xml:space="preserve">الباهلي </t>
    </r>
    <r>
      <rPr>
        <b/>
        <sz val="14"/>
        <color indexed="8"/>
        <rFont val="Arial"/>
        <family val="2"/>
      </rPr>
      <t>دراسة في سيرته ودوره السياسي والعسكري</t>
    </r>
  </si>
  <si>
    <t>بشائر علي عبد</t>
  </si>
  <si>
    <t>محمد عدنان محمد</t>
  </si>
  <si>
    <t>مطبعة ديالى</t>
  </si>
  <si>
    <t>محمد عصفور سلمان</t>
  </si>
  <si>
    <t>تاريخ العراق المعاصر 1914-1968 دراسة في الجانب السياسي</t>
  </si>
  <si>
    <t xml:space="preserve">اللغة العربية </t>
  </si>
  <si>
    <t>ندوة</t>
  </si>
  <si>
    <t>تاثير اللغة في تشكيل الخطاب اللغوي</t>
  </si>
  <si>
    <t>مكتبة التربية للعلوم الانسانية قسم اللغة العربية</t>
  </si>
  <si>
    <t>مناهج اللغة العربية بين الواقع وثورة المعرفة المعاصرة</t>
  </si>
  <si>
    <t>المهرجان الشعري السنوي</t>
  </si>
  <si>
    <t>حلقة دراسية</t>
  </si>
  <si>
    <t>freminism and equality</t>
  </si>
  <si>
    <t>featuer of a successful teacher</t>
  </si>
  <si>
    <t>theories of modern poetry</t>
  </si>
  <si>
    <t>English Literature</t>
  </si>
  <si>
    <t>American  Literature</t>
  </si>
  <si>
    <t>English Novel</t>
  </si>
  <si>
    <t>English Drama</t>
  </si>
  <si>
    <t>theories of Grammer</t>
  </si>
  <si>
    <t>philosophy and semantics</t>
  </si>
  <si>
    <t>قسم اللغة الانكليزية</t>
  </si>
  <si>
    <t>American  Drama</t>
  </si>
  <si>
    <t>المرأة في بنود الشرائع العراقية القديمة (قانون اشنونا انموذجا)</t>
  </si>
  <si>
    <t>اعلام وشخصيات ديالى في الوثائق البريطانية في العهدين الملكي والجمهوري الاول</t>
  </si>
  <si>
    <t>التاريخ الاسلامي</t>
  </si>
  <si>
    <t>الماجستير</t>
  </si>
  <si>
    <t>زهير محمود عبد جاسم</t>
  </si>
  <si>
    <t>الحياة العلمية في المغرب العربي من خلال كتاب تاريخ مدينة دمشق لأبن عساكر ( ت 571 هـ / 1175 م )</t>
  </si>
  <si>
    <t xml:space="preserve">ب ت / 7378 </t>
  </si>
  <si>
    <t xml:space="preserve"> 13-5-2015</t>
  </si>
  <si>
    <t>بنو سبيع وأثرهم في الحياة العامة حتى نهاية القرن الرابع الهجري / العاشر الميلادي</t>
  </si>
  <si>
    <t>Bani Sabaie and Their Impact on Public Life Until the End of the Fourth Century A.H. (The Tenth Century A.D.)</t>
  </si>
  <si>
    <t xml:space="preserve">ب.ت/ 2076  </t>
  </si>
  <si>
    <t>غسان داود محمد علي</t>
  </si>
  <si>
    <t>بطنا الصدف وتجيب و أثرهما في الحياة العامة في مصر والمغرب العربي حتى منتصف القرن الثالث الهجري / التاسع الميلادي</t>
  </si>
  <si>
    <t xml:space="preserve">Assadaf and Tujeib Phratries and their Effect on Lifestyle in Egypt and Morocco until the Third Hijri / Ninth Gregorian Century
</t>
  </si>
  <si>
    <t xml:space="preserve">ب ت / 8397 </t>
  </si>
  <si>
    <t xml:space="preserve"> 1-6-2015</t>
  </si>
  <si>
    <t>التأريخ</t>
  </si>
  <si>
    <t>التأريخ الإسلامي</t>
  </si>
  <si>
    <t>قصي قاسم حسين علي المهداوي</t>
  </si>
  <si>
    <t>علماء بردان ومروياتهم التاريخية</t>
  </si>
  <si>
    <t xml:space="preserve">The Scientists of Bardan and their Historical Narratives   </t>
  </si>
  <si>
    <t xml:space="preserve">ب ت / 5064 </t>
  </si>
  <si>
    <t xml:space="preserve"> 2-4-2015</t>
  </si>
  <si>
    <t>رفعت فيصل إبراهيم محمد العزي</t>
  </si>
  <si>
    <t>الجوانب الاقتصادية في كتاب التبصر بالتجارة للجاحظ</t>
  </si>
  <si>
    <t>Aljahedh and his Economic Views in Light of his Book ( Al-Tabassur Bel Tijara )
A</t>
  </si>
  <si>
    <t xml:space="preserve">ب.ت/ 16568 </t>
  </si>
  <si>
    <t xml:space="preserve"> 8/12/2014</t>
  </si>
  <si>
    <t>أمينة عبد الكريم عبد الستار كاظم الخفاجي</t>
  </si>
  <si>
    <t>المبالغات في الروايات التاريخية لعصري النبوة والخلافة الراشدة / دراسة نقدية</t>
  </si>
  <si>
    <t xml:space="preserve">ب.ت/ 1109 </t>
  </si>
  <si>
    <t xml:space="preserve"> 21/1/2015</t>
  </si>
  <si>
    <t>الجغرافية البشرية</t>
  </si>
  <si>
    <t>الدكتوراه</t>
  </si>
  <si>
    <t>اسراء عبد الرحمن خضير</t>
  </si>
  <si>
    <t>دور الأطراف الفاعلة في التنمية المستدامة وأثرها على الزراعة في محافظة ديالى</t>
  </si>
  <si>
    <t>Submitted to the Council of the College of Education  For Human Sciences University of Diyla in Partial Fulfillment of the requirements for the Degree of Master of Arts in Human Geography</t>
  </si>
  <si>
    <t xml:space="preserve">ب.ت/ 2073 </t>
  </si>
  <si>
    <t>محمد جاسم حمادي خلف</t>
  </si>
  <si>
    <t xml:space="preserve">واقع ومستقبل خدمة الماء الصافي في مدينة المقدادية </t>
  </si>
  <si>
    <t xml:space="preserve"> salty to drink service in the city of Muqdadiyah</t>
  </si>
  <si>
    <t xml:space="preserve">ب ت / 5063  </t>
  </si>
  <si>
    <t>سعيد فاضل أحمد سلمان السامرائي</t>
  </si>
  <si>
    <t>الوظيفة التجارية لمدينة بعقوبة وسبل تطويرها</t>
  </si>
  <si>
    <t xml:space="preserve">The commercial funtion of  Baquba city
 and its commercial influence spheres in Diyala province
</t>
  </si>
  <si>
    <t xml:space="preserve">ب.ت/ 1108  </t>
  </si>
  <si>
    <t>علي ياسين عبد الله رشيد العزاوي</t>
  </si>
  <si>
    <t>الموارد المائية في حوض نهر العظيم، إدارتها وسبل تنميتها</t>
  </si>
  <si>
    <t xml:space="preserve">ب.ت/ 2075 </t>
  </si>
  <si>
    <t>قيس ياسين خلف عباس الساعدي</t>
  </si>
  <si>
    <t>استخدام التقنيات الحديثة في الاستثمار الامثل للموارد المائية السطحية واثرها على زيادة المساحات المزروعة في محافظة ديالى</t>
  </si>
  <si>
    <t xml:space="preserve">The Use of Modern Technologies in Optimal Investment of Surface Water Resources and Its Impact on Increasing the Cropland in Diyala Province </t>
  </si>
  <si>
    <t>ب ت / 5071</t>
  </si>
  <si>
    <t xml:space="preserve">عباس محمد عبود جواد اللامي </t>
  </si>
  <si>
    <t>الخصائص السكانية لقضاء بلدروز للمدة ( 1987 - 2010 )</t>
  </si>
  <si>
    <t xml:space="preserve">ب ت / 7460 </t>
  </si>
  <si>
    <t xml:space="preserve"> 17-5-2015</t>
  </si>
  <si>
    <t>سرى خيون محمود زهو العزاوي</t>
  </si>
  <si>
    <t xml:space="preserve">استعمالات الأرض الزراعية النباتية في ناحية العظيم / محافظة ديالى </t>
  </si>
  <si>
    <t xml:space="preserve">ب.ت/ 1667 </t>
  </si>
  <si>
    <t xml:space="preserve"> 29/1/2015</t>
  </si>
  <si>
    <t>الجغرافية الطبيعية</t>
  </si>
  <si>
    <t>فليح حسن محمد ضاحي الدليمي</t>
  </si>
  <si>
    <t>أثر المناخ على إنتاجية محصولي ( فستق الحقل وزهرة الشمس ) في محافظة ديالى</t>
  </si>
  <si>
    <t xml:space="preserve">The effect of Climate at the agriculture and productivity of two crops, (pistachio field and sunflower) in Diyala Governorate  </t>
  </si>
  <si>
    <t xml:space="preserve">ب.ت/ 11888 </t>
  </si>
  <si>
    <t xml:space="preserve">عقيل عبد الستار سعيد سلمان الزبيدي </t>
  </si>
  <si>
    <t>المتساقطات الجوية في محافظة ديالى وآثارها البيئة باستخدام نظم المعلومات الجغرافية</t>
  </si>
  <si>
    <t xml:space="preserve">ب.ت/ 16563 </t>
  </si>
  <si>
    <t>نزار رزوقي وهيب عمر الزيدي</t>
  </si>
  <si>
    <t>الموازنة المائية المناخية في محافظة ديالى</t>
  </si>
  <si>
    <t xml:space="preserve">ب.ت/ 1677 </t>
  </si>
  <si>
    <t>سارة عبد الله حسون</t>
  </si>
  <si>
    <t>الاستيطان الريفي في قضاء خانقين</t>
  </si>
  <si>
    <t xml:space="preserve">ب ت / 5067 </t>
  </si>
  <si>
    <t xml:space="preserve"> 2/4/2015</t>
  </si>
  <si>
    <t>مصطفى سعد هاشم</t>
  </si>
  <si>
    <t>استعمالات الارض الزراعية في ناحية كنعان ( محافظة ديالى )</t>
  </si>
  <si>
    <t xml:space="preserve">The Uses of Agriculture Land in Kanaan 
( commune of Diyala ) 
</t>
  </si>
  <si>
    <t xml:space="preserve">ب ت / 506702 </t>
  </si>
  <si>
    <t>هدى قاسم محمد حمود</t>
  </si>
  <si>
    <t>واقع الخدمات البلدية والمجتمعية في مدينة هبهب في ضوء التوسع الحضري للمدينة</t>
  </si>
  <si>
    <t xml:space="preserve">The reality of municipal and community services  In the city of HIBHIB in light of urbanization of the city
</t>
  </si>
  <si>
    <t xml:space="preserve">ب ت / 8401 </t>
  </si>
  <si>
    <t>ي 1-6-2015</t>
  </si>
  <si>
    <t>تحسين هادي رميض</t>
  </si>
  <si>
    <t xml:space="preserve">واقع الابقار والجاموس في محافظة ديالى وسبل تنميته لسنة 2013 </t>
  </si>
  <si>
    <t xml:space="preserve">The reality of breeding cows and buffaloes in Diyala province and ways of development for
 the year 2013
</t>
  </si>
  <si>
    <t xml:space="preserve">ب.ت/ 1675 </t>
  </si>
  <si>
    <t>ماهر ثامر سعيد</t>
  </si>
  <si>
    <t>اثر المناخ في الري التكميلي لمحصولي القمح والشعير في قضاء بلدروز</t>
  </si>
  <si>
    <t>Effect of Climate in the Supplementary Irrigation of Wheat and Barley Crops in Baladruz</t>
  </si>
  <si>
    <t xml:space="preserve">ب.ت/ 2078  </t>
  </si>
  <si>
    <t>منذر صائل محمد</t>
  </si>
  <si>
    <t>خصائص ترب ناحية المنصورية وعلاقاتها بالبيئة</t>
  </si>
  <si>
    <t>Characteristics of Al-Mansouriya Soil and their Relation to Environment</t>
  </si>
  <si>
    <t xml:space="preserve">ب.ت/ 2071  </t>
  </si>
  <si>
    <t>زيد عبد محمود</t>
  </si>
  <si>
    <t xml:space="preserve">الاشكال الجيومور فولوجية الناتجة عن الانعطافات النهرية في نهر الوند وعلاقتها بتكتونية المنطقة </t>
  </si>
  <si>
    <t>Landforms in Alwand River Basin And Their Relation   with The Area Tectonics</t>
  </si>
  <si>
    <t xml:space="preserve">ب.ت/ 1669 </t>
  </si>
  <si>
    <t>راغب محمود حسن</t>
  </si>
  <si>
    <t>التحليل المكاني لأبار المياه الجوفية في ناحية المنصورية</t>
  </si>
  <si>
    <t>(Spatial Variation of Fluvial Deposits and Ways  of  its Exploition  in Diyala River between Kalar and Diyala Stable Dam)</t>
  </si>
  <si>
    <t xml:space="preserve">ب ت / 5065 </t>
  </si>
  <si>
    <t>اوس جمهور حسن</t>
  </si>
  <si>
    <t>التباين المكاني للرواسب النهرية في حوض نهر ديالى الاوسط بين كلار وسد ديالى الثابت وسبل استثمارها</t>
  </si>
  <si>
    <t>(Spatial Variation of Fluvial Deposits and Ways of its Exploition in Diyala River between Kalar and Diyala Stable Dam)</t>
  </si>
  <si>
    <t xml:space="preserve">ب ت / 3946 </t>
  </si>
  <si>
    <t xml:space="preserve"> 11/3/2015</t>
  </si>
  <si>
    <t>علم النفس التربوي</t>
  </si>
  <si>
    <t>نظيرة إبراهيم حسن غائب العبيدي</t>
  </si>
  <si>
    <t>المخططات الإدراكية وعلاقتها بالتمركز حول الذات ومهارة التعايش لدى الطلبة المتميزين</t>
  </si>
  <si>
    <t>Perceptual Schemata and their Relation to
Egocentrism and Coping Skill in Distinguished
Students
A</t>
  </si>
  <si>
    <t xml:space="preserve">ب.ت/ 1676 </t>
  </si>
  <si>
    <t>نور جبار علي محمد اللهيبي</t>
  </si>
  <si>
    <t>الأسى النفسي وعلاقته بالفراغ الوجودي والتصورات المستقبلية لدى الأرامل</t>
  </si>
  <si>
    <t xml:space="preserve"> 14/8/2014</t>
  </si>
  <si>
    <t>ضمياء إبراهيم محمد سبع الخزرجي</t>
  </si>
  <si>
    <t>المهارات الحياتية والسيادة الدماغية وعلاقتهما بالاستهواء المضاد لدى طلبة المرحلة الإعدادية</t>
  </si>
  <si>
    <t xml:space="preserve"> 22/12/2014</t>
  </si>
  <si>
    <t>سعد صالح كاظم جار الله الرازقي</t>
  </si>
  <si>
    <t>التفكير التحليلي وعادات العقل وعلاقتهما بالابداع لدى طلبة الجامعة</t>
  </si>
  <si>
    <t xml:space="preserve">ب ت / 7461 </t>
  </si>
  <si>
    <t>الإرشاد النفسي والتوجيه التربوي</t>
  </si>
  <si>
    <t>حازم إبراهيم صالح زوين العزاوي</t>
  </si>
  <si>
    <t>اثر اسلوب العلاج الواقعي في تنمية المعنى في الحياة لدى طلاب فاقدي الوالدين في المرحلة المتوسطة</t>
  </si>
  <si>
    <t>The Effect of a Realistic Therapy in Developing the Meaning in Life among Orphans at Secondary Schools</t>
  </si>
  <si>
    <t xml:space="preserve">ب.ت/ 2070 </t>
  </si>
  <si>
    <t xml:space="preserve"> 8/2/2015</t>
  </si>
  <si>
    <t>طرائق تدريس اللغة العربية</t>
  </si>
  <si>
    <t>أنعام عبد الله خميس محمد السامرائي</t>
  </si>
  <si>
    <t xml:space="preserve">بناء برنامج مقترح لتنمية المهارات الاساسية للقراءة الجهرية لتلامذة المرحلة الابتدائية وقياس اثره </t>
  </si>
  <si>
    <t>Construction of a proposed program to develop the skills of reading aloud to fourth graders and measure its impact</t>
  </si>
  <si>
    <t xml:space="preserve">ب.ت/ 2072 </t>
  </si>
  <si>
    <t>الارشاد النفسي والتوجيه التربوي</t>
  </si>
  <si>
    <t>فيصل جمعة نجم</t>
  </si>
  <si>
    <t>اثر برنامج ارشادي في تنمية مقاومة الاغراء لدى طلاب المرحلة الاعدادية</t>
  </si>
  <si>
    <t xml:space="preserve">The effect  of Counseling Program  In the Development of Resistance to temptation Of Students at preparatory Stage </t>
  </si>
  <si>
    <t xml:space="preserve">ب.ت / 16567 </t>
  </si>
  <si>
    <t>ياسر هيمتي جاسم</t>
  </si>
  <si>
    <t>اثر برنامج ارشادي في خفض الشعور باليأس لدى طلاب المرحلة الاعدادية</t>
  </si>
  <si>
    <t xml:space="preserve">ب.ت / 1103 </t>
  </si>
  <si>
    <t>عمران حيدر عزيز</t>
  </si>
  <si>
    <t>اثر برنامج ارشادي في خفض الألم الاجتماعي لدى طلاب المرحلة الاعدادية</t>
  </si>
  <si>
    <t>The Effect a Guidance Program to Reduce the Social Pain in Students at the preparatory stage</t>
  </si>
  <si>
    <t>ب.ت / 16564</t>
  </si>
  <si>
    <t>الاء نوري ضايع احمد</t>
  </si>
  <si>
    <t>اثر برنامج ارشادي في تنمية الذكاء الوجداني لدى الاطفال</t>
  </si>
  <si>
    <t xml:space="preserve">ب ت / 7383 </t>
  </si>
  <si>
    <t>رواد عدنان محي خلف</t>
  </si>
  <si>
    <t>اثر برنامج ارشادي في تنمية الحاجة للحب لدى فاقدي الاب من طلاب المرحلة المتوسطة</t>
  </si>
  <si>
    <t xml:space="preserve">The Impact of a Counselling Program in Improving the Need for Love in Intermediate School Orphan Children </t>
  </si>
  <si>
    <t xml:space="preserve">ب ت / 7377 </t>
  </si>
  <si>
    <t>حسين هادي علي</t>
  </si>
  <si>
    <t>فاعلية برنامج تعليمي على وفق نظرية فلافيل في تنمية مهارات التفكير ( ما وراء المعرفة ) لدى طلاب المرحلة المتوسطة</t>
  </si>
  <si>
    <t>The Effectiveness  of Educational  Program According to Flavell Theory in Developing the metacognition Thinking Skills  of The Intermediate School Students</t>
  </si>
  <si>
    <t xml:space="preserve">ب ت /  3846 </t>
  </si>
  <si>
    <t>عمر محمود احمد</t>
  </si>
  <si>
    <t>التحكم الذاتي وعلاقته بإدارة الانفعالات لدى طلبة جامعة ديالى</t>
  </si>
  <si>
    <t>Self-Control Relation With Management of Emotions Among Students the University</t>
  </si>
  <si>
    <t xml:space="preserve">ب.ت / 17311 </t>
  </si>
  <si>
    <t xml:space="preserve">  22/12/2014</t>
  </si>
  <si>
    <t>رواء رشيد حميد عباس</t>
  </si>
  <si>
    <t>السلوك الاستكشافي وعلاقته بالتنظيم الذاتي لدى طلبة المرحلة الثانوية</t>
  </si>
  <si>
    <t>ب ت / 8399 في 1-6-2015</t>
  </si>
  <si>
    <t>طرائق تدريس التاريخ</t>
  </si>
  <si>
    <t>احمد شاكر مزهر</t>
  </si>
  <si>
    <t xml:space="preserve">المهارات التدريسية لمدرسي التاريخ في المرحلة الاعدادية وعلاقتها بتحصيل طلبتهم </t>
  </si>
  <si>
    <t xml:space="preserve">ب.ت/13286 </t>
  </si>
  <si>
    <t>انتصار ضامن اسماعيل</t>
  </si>
  <si>
    <t>اثر استراتيجية اتخاذ القرار في التحصيل وتنمية التفكير الابداعي لدى طالبات الصف الخامس الادبي في مادة التاريخ</t>
  </si>
  <si>
    <t xml:space="preserve">ب ت / 5069 </t>
  </si>
  <si>
    <t>دريد قيس عبد الكريم</t>
  </si>
  <si>
    <t>اثر المدخل التفاوضي في تحصيل طالبات الصف الاول المتوسط في مادة التاريخ</t>
  </si>
  <si>
    <t xml:space="preserve">The effect of the Negotiation Approach in the Achievementof the first female students in the material of history
</t>
  </si>
  <si>
    <t xml:space="preserve">ب ت / 5070 </t>
  </si>
  <si>
    <t>مروة عدنان فرج سليم</t>
  </si>
  <si>
    <t>فاعلية استراتيجية العنقود في تنمية التفكير التأملي لدى طالبات الصف الرابع الادبي في مادة التاريخ</t>
  </si>
  <si>
    <t xml:space="preserve">The Effectiveness of Cluster Strategy in Developing Reflective Thinking among Female-Students at Literary Fourth Grade in History </t>
  </si>
  <si>
    <t xml:space="preserve">ب ت / 7380 </t>
  </si>
  <si>
    <t>محمد حسين عواد</t>
  </si>
  <si>
    <t>فاعلية استراتيجية تآلف الاشتات في تنمية التفكير الابتكاري لدى طلاب الصف الرابع الادبي في مادة التاريخ</t>
  </si>
  <si>
    <t>The Effectiveness of Synthetic Strategy in Developing Innovative Thinking among Students at Literary fourth grade in History</t>
  </si>
  <si>
    <t xml:space="preserve">ب ت / 5072 </t>
  </si>
  <si>
    <t xml:space="preserve">رشا حكمت جميل </t>
  </si>
  <si>
    <t>اثر انموذج بارمان في تنمية الفهم القرائي لدى طالبات الصف الرابع الادبي في مادة المطالعة</t>
  </si>
  <si>
    <t>The Impact of Barman's Model in Improving Reading Comprehension among Fourth Stage/ Literary Branch Female Students in Reading &amp; Texts</t>
  </si>
  <si>
    <t xml:space="preserve">ب ت / 5068 </t>
  </si>
  <si>
    <t>علي محمد سيد</t>
  </si>
  <si>
    <t>اثر انموذج جوردن في اكتساب المفاهيم البلاغية لدى طلاب الصف الخامس الادبي واتجاهاتهم نحو المادة</t>
  </si>
  <si>
    <t xml:space="preserve">The Impact of Gordon's
 Model on Acquiring Eloquent Concepts in Fifth Literary Branch Students and their Attitudes towards the Topic </t>
  </si>
  <si>
    <t xml:space="preserve">ب ت / 5323 </t>
  </si>
  <si>
    <t xml:space="preserve"> 7-4-2015</t>
  </si>
  <si>
    <t>نورس مالك سطوان خماس</t>
  </si>
  <si>
    <t>اثر انموذج المنحى البنائي التعليمي في الاداء التعبيري وتنمية التفكير الابتكاري لدى طالبات المرحلة الاعدادية</t>
  </si>
  <si>
    <t xml:space="preserve">The Effect of Constructive Learning Curve Model in Expressive Performance and Developing Innovative Thinking in Preparatory Stage Female Students </t>
  </si>
  <si>
    <t xml:space="preserve">ب ت / 7384 </t>
  </si>
  <si>
    <t xml:space="preserve">محمد صكب جلال عيسى </t>
  </si>
  <si>
    <t>فاعلية انموذج الانتقاء في تنمية المهارات القرائية لدى طلاب المرحلة الاعدادية في مادة المطالعة</t>
  </si>
  <si>
    <t xml:space="preserve">ب ت / 8398 </t>
  </si>
  <si>
    <t>اللغة</t>
  </si>
  <si>
    <t>حسام غضبان جاسم</t>
  </si>
  <si>
    <t>الظواهر اللغوية والنحوية في قراءتي الإمامين محمد الباقر وجعفر الصادق</t>
  </si>
  <si>
    <t xml:space="preserve">
Linguistic and Grammatical Phenomena
in the Reading of
Imam Muhammed Al-Bakir
 and Imam Jafar Al-Sadik
</t>
  </si>
  <si>
    <t xml:space="preserve">ب.ت/ 1670 </t>
  </si>
  <si>
    <t>سيف الدين شاكر نوري</t>
  </si>
  <si>
    <t>ظاهرة النقل في العربية - دراسة نحوية</t>
  </si>
  <si>
    <t xml:space="preserve">ب ت / 7379 </t>
  </si>
  <si>
    <t>الادب</t>
  </si>
  <si>
    <t>ولاء فخري قدوري</t>
  </si>
  <si>
    <t>البنية السردية في مشوار المحاضرة وأخبار المذاكرة للتنوخي ت 384هـ</t>
  </si>
  <si>
    <t xml:space="preserve">Narrative structure in ( Nashwar al – Muhadhara We Akhbar al - Muthakara ) By Al - Tanoukhi (d 384H)   </t>
  </si>
  <si>
    <t>سعد جمعة صالح</t>
  </si>
  <si>
    <t>عبد القاهر الجرجاني ت 472هـ أو 474هـ في الخطاب النقدي المعاصر</t>
  </si>
  <si>
    <t xml:space="preserve">
Correspondence Of Salvation: An Objective Aesthetic Study
</t>
  </si>
  <si>
    <t>نور عبد الرزاق محمود سعيد</t>
  </si>
  <si>
    <t>مسرحيات معد الجبوري الشعرية – دراسة نقدية</t>
  </si>
  <si>
    <t xml:space="preserve">ب.ت / 1105 </t>
  </si>
  <si>
    <t>الأدب</t>
  </si>
  <si>
    <t>خالد جعفر مبارك درويش المهداوي</t>
  </si>
  <si>
    <t>التشكيل البياني في شعر الصعاليك والفتاك حتى نهاية العصر الأموي</t>
  </si>
  <si>
    <t>يحيى خلف داود سلمان الأوسي</t>
  </si>
  <si>
    <t xml:space="preserve">الاشتراط النحوي في كتب اعراب القرآن دراسة تطبيقية في اعراب القرآن لأبي جعفر النحاس ( ت 338 هــ) </t>
  </si>
  <si>
    <t>The Syntactic Stipulation in the Books of syntax of the Holy Kuran , a practical study in the syntax of Holy Kuran by Abi Jaafar Al-Nahas ( Died – 338 – H. )</t>
  </si>
  <si>
    <t xml:space="preserve">ب ت / 5061 </t>
  </si>
  <si>
    <t>منى صاحب محمد أحمد العنبكي</t>
  </si>
  <si>
    <t>قضايا النحو في سورة يوسف في كتب التفسير حتى نهاية القرن السابع الهجري</t>
  </si>
  <si>
    <t>غازي فيصل عزاوي محمد اللهيبي</t>
  </si>
  <si>
    <t>عود الضمير في الحديث النبوي الشريف وأثره في توجيه المعنى ( متن صحيح البخاري مثالاً )</t>
  </si>
  <si>
    <t xml:space="preserve">ب ت 15317 </t>
  </si>
  <si>
    <t>صدام محمد إسماعيل سلوم الجبوري</t>
  </si>
  <si>
    <t>رنا خليل علي حسين العنيد</t>
  </si>
  <si>
    <t>السبك معياراً نصياً في كتاب ( الإمتاع والمؤانسة ) لأبي حيان التوحيدي ( ت 400هـ ) ( دراسة في ضوء لسانيات النص )</t>
  </si>
  <si>
    <t xml:space="preserve">ب ت / 14928 </t>
  </si>
  <si>
    <t xml:space="preserve"> 13-11-2014</t>
  </si>
  <si>
    <t>ليث سامي علوان ردام الكرخي</t>
  </si>
  <si>
    <t xml:space="preserve">شعر كعب بن معدان الأشقري دراسة موضوعية فنية </t>
  </si>
  <si>
    <t xml:space="preserve">
Hair Haritha bin Badr Algdani
Objective study of art
</t>
  </si>
  <si>
    <t>غسان عبد خلف شاهين العبيدي</t>
  </si>
  <si>
    <t>نمط الاستعارة وأثرها البياني في التعبير القرآني</t>
  </si>
  <si>
    <t xml:space="preserve">
Metaphor Type And Its Rhetorical Effect In Quranic Meaning
</t>
  </si>
  <si>
    <t xml:space="preserve">ب.ت/ 1106 </t>
  </si>
  <si>
    <t>أسامة ماجد سلمان صالح صبري القيسي</t>
  </si>
  <si>
    <t>كتب الامان دراسة موضوعية فنية</t>
  </si>
  <si>
    <t xml:space="preserve">ب ت / 8400 </t>
  </si>
  <si>
    <t xml:space="preserve">نصر الله عباس حميد حسين الزهيري </t>
  </si>
  <si>
    <t>البنية الإيقاعية وأثرها الدلالي في شعر عبد العزيز المقالح</t>
  </si>
  <si>
    <t xml:space="preserve">ب.ت/ 1674 </t>
  </si>
  <si>
    <t>تغريد مجيد حميد محمود المخيبر</t>
  </si>
  <si>
    <t>شعر عبد الكريم راضي جعفر دراسة نقدية</t>
  </si>
  <si>
    <t xml:space="preserve">
Abdul-Kareem Radhi Jaafar's  
Poetry : A Critical Study
</t>
  </si>
  <si>
    <t xml:space="preserve">ب.ت/ 1104 </t>
  </si>
  <si>
    <t>مزهر حمد عواد درويش الجبوري</t>
  </si>
  <si>
    <t>المباحث البلاغية والنقدية في كتاب ( النظام في شرح ديوان المتنبي وأبي تمام ) لابن المستوفى ( ت 637هـ )</t>
  </si>
  <si>
    <t>Redundancy and types of old Arabic poetry</t>
  </si>
  <si>
    <t xml:space="preserve">ب.ت/ 16571 </t>
  </si>
  <si>
    <t>آلاء قحطان عبد الرحمن جاسم العنبكي</t>
  </si>
  <si>
    <t>صورة المثقف في روايات فؤاد التكرلي</t>
  </si>
  <si>
    <t xml:space="preserve">ب.ت/ 15333 </t>
  </si>
  <si>
    <t xml:space="preserve"> 20/11/2014</t>
  </si>
  <si>
    <t>نهى خليل إبراهيم رشيد الدليمي</t>
  </si>
  <si>
    <t>الاستلاب وأنماطه في قصص محيي الدين زنكنه</t>
  </si>
  <si>
    <t xml:space="preserve">ب.ت/ 14164 </t>
  </si>
  <si>
    <t xml:space="preserve"> 27/10/2014</t>
  </si>
  <si>
    <t xml:space="preserve">Analytical Thinking and Mind Habits 
and their Relation with CreativityinUniversity Students 
</t>
  </si>
  <si>
    <t>Scientific life in the Maghreb through the history book to the city of Damascus Ibn'Asakir (d. 571 AH / 1175 AD)</t>
  </si>
  <si>
    <t>Exaggerations in the historical novels of modern prophecy and the caliphate / Critical Study</t>
  </si>
  <si>
    <t>Water resources in the Great Basin , and ways to manage development</t>
  </si>
  <si>
    <t>Demographics Balad Ruz to spend for the period (1987 - 2010)</t>
  </si>
  <si>
    <t>Plant uses agricultural land in the great hand / Diyala province</t>
  </si>
  <si>
    <t>Climatic water balance in Diyala province</t>
  </si>
  <si>
    <t>Rural settlement in Khanaqin</t>
  </si>
  <si>
    <t>Psychological distress and its relationship to the existential emptiness and future perceptions of the widows</t>
  </si>
  <si>
    <t>Life skills and sovereignty brain and their relationship with students Balasthoa anti preparatory stage</t>
  </si>
  <si>
    <t>The impact of the program guide in reducing the sense of despair among middle school students</t>
  </si>
  <si>
    <r>
      <t>Grammar Issues in Surat Yusuf</t>
    </r>
    <r>
      <rPr>
        <sz val="9"/>
        <rFont val="Arial"/>
        <family val="2"/>
      </rPr>
      <t xml:space="preserve">  </t>
    </r>
  </si>
  <si>
    <t>The impact of the program guide in emotional intelligence in children development</t>
  </si>
  <si>
    <t>Exploratory behavior and its relationship with self-regulation among secondary school students</t>
  </si>
  <si>
    <t>Teaching skills for teachers of history in middle school and their relationship to the collection of their students</t>
  </si>
  <si>
    <t>Following the adoption of the resolution in the collection and the development of creative thinking among students in the fifth grade literary history strategy</t>
  </si>
  <si>
    <t>The effectiveness of a specimen selection in the development of literacy skills among middle school students in reading material</t>
  </si>
  <si>
    <t>Plays contagious Jubouri poetic - A Critical Study</t>
  </si>
  <si>
    <t>Chart formation in hair Tramps and deadly until the end of the Umayyad period</t>
  </si>
  <si>
    <t>Promises of conscience in the Hadith and its impact in guiding sense ( Sahih Bukhari aboard an example )</t>
  </si>
  <si>
    <t>التوظيف الأسلوبي لظروف الزمان في صحيح مسلم  ( ت 261هـ )</t>
  </si>
  <si>
    <t>Employment conditions for stylistic time in Sahih Muslim (d. 261 AH )</t>
  </si>
  <si>
    <t>Foundries standard in a text book ( interestingness and sociability ) to Abu Hayyan monotheistic (d. 400 AH ) (the study in light of the text linguistics )</t>
  </si>
  <si>
    <t>Rhythmic structure and its impact in the semantic hair Abdul Aziz Makaleh</t>
  </si>
  <si>
    <t>Image cultured in the novels of Fouad al-Tikerly</t>
  </si>
  <si>
    <t>And patterns of alienation in Mohiuddin Zangana Stories</t>
  </si>
  <si>
    <t>Metaphor as a Phenomenon in Arabic A Syntactic Study</t>
  </si>
  <si>
    <t>المكتب الاستشاري للغات والترجمة</t>
  </si>
  <si>
    <t>ترجمة</t>
  </si>
  <si>
    <t>جميع دوائر المحافضة</t>
  </si>
  <si>
    <t>الاعراف الجامعية</t>
  </si>
  <si>
    <t>حملة نظافة</t>
  </si>
  <si>
    <t>دراسات في جغرافية النقل  الحضري</t>
  </si>
  <si>
    <t>خضير عباس خزعل</t>
  </si>
  <si>
    <t>رجاء خليل احمد</t>
  </si>
  <si>
    <t>د0 خلود علي هادي</t>
  </si>
  <si>
    <t>دورة فهرس الكتب</t>
  </si>
  <si>
    <t>نظم المعلومات الجغرافية</t>
  </si>
  <si>
    <t>تعيين تدريسيين على الملاك</t>
  </si>
  <si>
    <t>مشاركة رئيس القسم في عضوية تغيير المناهج للعام الحالي</t>
  </si>
  <si>
    <t>توعية الطلبة بحقوق الانسان</t>
  </si>
  <si>
    <t>التوعية البيئية</t>
  </si>
  <si>
    <t>وضع سبورات  الكترونية تفعيل موقع الفيس بوك  لقسم الجغرافية</t>
  </si>
  <si>
    <t>التلوث البصري للاستعمالات التجارية في مركز مدينة بعقوبة</t>
  </si>
  <si>
    <t>تصنيف السلع والخدمات التجارية في اسواق مدينة بعقوبة 2013</t>
  </si>
  <si>
    <t>تحديد اقليم تجارة التجزئة لمدينة بعقوبة 2013</t>
  </si>
  <si>
    <t>التنمية المستدامة- المفهوم والعناصر والابعاد</t>
  </si>
  <si>
    <t>المحددات الطبيعية لتنمية الزراعة المستدامة في محافظة ديالى</t>
  </si>
  <si>
    <t>محمد يوسف حاجم</t>
  </si>
  <si>
    <t>عبد الله حسون</t>
  </si>
  <si>
    <t>التحليل المكااني لنمو السكان في قضاء خانقين للسنة (1965-2011)</t>
  </si>
  <si>
    <t>متطلبات سكان محافظة ديالى من خدمة الماء الصافي وسبل تنميتها</t>
  </si>
  <si>
    <t>حميد علوان محمد</t>
  </si>
  <si>
    <t xml:space="preserve">استخدام ومعالجة المياه الرمادية </t>
  </si>
  <si>
    <t>خلود علي هادي</t>
  </si>
  <si>
    <t>الادارة الاستراتيجية المشتركة للموارد المائية في حوض نهر ديالى دراسة في الجغرافية السياسية</t>
  </si>
  <si>
    <t>نباتات الضفاف واثرها في جيومورفولوجية نهر ديالى _ زاغنية – خرنابات ) انموذجاً</t>
  </si>
  <si>
    <t>مثنى مشعان خلف</t>
  </si>
  <si>
    <t>تقويم المهارات الجغرافية لدى طلبة الصف الخامس الادبي</t>
  </si>
  <si>
    <t>حسام نجم الدين عبد</t>
  </si>
  <si>
    <t>انوار فاروق شاكر</t>
  </si>
  <si>
    <t>إستراتيجية النتيجة المفاهيمية للايات القرآنية في اكتساب المفاهيم التاريخية لطالبات الصف الثاني المتوسط في التاريخ</t>
  </si>
  <si>
    <t>إضاءات في التربية والتعليم</t>
  </si>
  <si>
    <t>عبد الرزاق عبد الله زيدان</t>
  </si>
  <si>
    <t>Classification forms of relef Basin Harmini (Iraq) by the use remote sensing</t>
  </si>
  <si>
    <t>Assessment of the intensity of erosion processes in the basin Harmin (Iraq)on materials of Aerospace Survey</t>
  </si>
  <si>
    <t>Influence resevoir on the strure of the land fund in the Harmin Basin - Iraq</t>
  </si>
  <si>
    <t>Assessment of the Impact of Climate change on water resouces of Harmin reservoir (Iraq)</t>
  </si>
  <si>
    <t>Seasonal Dynamics of Landscapes Basin Harmin - Iraq</t>
  </si>
  <si>
    <t>Ranking and Classification shre of the reservoir Harmin - Iraq</t>
  </si>
  <si>
    <t>بشار هاشم كنوان</t>
  </si>
  <si>
    <t xml:space="preserve">تنظيم بطولة كرة المنضدة </t>
  </si>
  <si>
    <t>طلبة الكلية</t>
  </si>
  <si>
    <t>تنظيم بطولة لعبة الريشة</t>
  </si>
  <si>
    <t>كلية التربية الرياضية</t>
  </si>
  <si>
    <t>تنظيم بطولة لعبة الشطرنج</t>
  </si>
  <si>
    <t>تنظيم بطولة كرة القدم الخماسي</t>
  </si>
  <si>
    <t>رياضي</t>
  </si>
  <si>
    <t>طالبات الكلية</t>
  </si>
  <si>
    <t>الموظفين والتدريسيين</t>
  </si>
  <si>
    <t xml:space="preserve">تنظيم بطولة كرة الطائرة </t>
  </si>
  <si>
    <t>تنظيم بطولة كرة السلة</t>
  </si>
  <si>
    <t>تنظيم بطولة القوة البدنية</t>
  </si>
  <si>
    <t>تنظيم بطولة لعبة الجمناستك</t>
  </si>
  <si>
    <t>تنظيم بطولة لعبة المصارعة</t>
  </si>
  <si>
    <t>تنظيم بطولة كرة القدم المفتوحة</t>
  </si>
  <si>
    <t>تنظيم بطولة لعبة المبارزة</t>
  </si>
  <si>
    <t xml:space="preserve">تنظيم بطولة لعبة الساحة والميدان </t>
  </si>
  <si>
    <t>تنظيم بطولة لعبة الملاكمة</t>
  </si>
  <si>
    <t>اقامة مخيم كشفي</t>
  </si>
  <si>
    <t>تنظيم بطولة لعبة التنس الارضي</t>
  </si>
  <si>
    <t>تنظيم بطولة كرة اليد</t>
  </si>
  <si>
    <t>تنظيم بطولة لعبة رفع الاثقال</t>
  </si>
  <si>
    <t>تنظيم بطولة لعبة القوة البدنية</t>
  </si>
  <si>
    <t>احتفالية الشعر الشعبي</t>
  </si>
  <si>
    <t>معرض للرسم</t>
  </si>
  <si>
    <t>معرض للخط</t>
  </si>
  <si>
    <t>احتفالية التعارف للطلبة</t>
  </si>
  <si>
    <t>معرض للرسم الحر</t>
  </si>
  <si>
    <t>معرض للرسم الجداري</t>
  </si>
  <si>
    <t>معرض لرسم الكاريكاتير</t>
  </si>
  <si>
    <t>مسابقة فنية رياضية سؤال وجواب</t>
  </si>
  <si>
    <t>معرض للصور الفوتوغرافية</t>
  </si>
  <si>
    <t>معرض للرسم التشكيلي</t>
  </si>
  <si>
    <t>احتفالية التخرجللمراحل المنتهية</t>
  </si>
  <si>
    <t>معرض للرسم والزغرفة</t>
  </si>
  <si>
    <t xml:space="preserve">المؤتمر العلمي الثامن </t>
  </si>
  <si>
    <t>مهارة التدريسي الجامعي وعلاقتها بتحصيل الطلبة في جامعة ديالى</t>
  </si>
  <si>
    <t>التربية العلمية ودورها في اعداد طلبة الصفوف المنتهية</t>
  </si>
  <si>
    <t>الاستدلال في البحوث والرسائل والاطاريح</t>
  </si>
  <si>
    <t>طلبة الدراسات العليا</t>
  </si>
  <si>
    <t>حلقة نقاشية</t>
  </si>
  <si>
    <t>اخلاقيات البحث العلمي</t>
  </si>
  <si>
    <t>الاهداف الثقافية الجامعية داخل الحرم الجامعي</t>
  </si>
  <si>
    <t>علاء حسين عليوي</t>
  </si>
  <si>
    <t>دورة الفهرس العربي الموحد</t>
  </si>
  <si>
    <t>جامعة بغداد / المكتبة المركزية</t>
  </si>
  <si>
    <t>مجانا</t>
  </si>
  <si>
    <t>محاضرات ارشادية امام تدريسيي القسم لتدريس اساتذة الاقسام الاخرى على كيفية ارشاد الطلبة</t>
  </si>
  <si>
    <t>استحداث وحدة الاستشارات النفسية</t>
  </si>
  <si>
    <t>تقديم خدمات للطلبة من ارشاد جماعي الى ارشاد فردي من قبل الوحدة الارشادية ورفد المكتبة بالبحوث الارشادية</t>
  </si>
  <si>
    <t>اقامة ندوات ارشادية تعريفية لطلبة الصف الاول</t>
  </si>
  <si>
    <t>اعداد دليل ارشادي لطلبة كلية التربية للعلوم الانسانية</t>
  </si>
  <si>
    <t>الترقية من استاذ مساعد الى مرتبة استاذ</t>
  </si>
  <si>
    <t>الترقية من مرتبة مدرس الى استاذ مساعد</t>
  </si>
  <si>
    <t xml:space="preserve">تجهيز جميع القاعات الدراسية الموجودة في القسم بجهاز الداتا شو </t>
  </si>
  <si>
    <t>ربط القسم بشبكة انترنت</t>
  </si>
  <si>
    <t xml:space="preserve">اضافة فصل الى مادة طرائق التدريس </t>
  </si>
  <si>
    <t>استحداث مادة تعليم التفكير</t>
  </si>
  <si>
    <t xml:space="preserve">استحداث دكتوراه علم النفس </t>
  </si>
  <si>
    <t>انتقال دكتوراه الارشاد التربوي والتوجيه التربوي الى القسم</t>
  </si>
  <si>
    <t>اقامة ندوة تعريفية لطلبة الصف الاول تعريفية ارشادية</t>
  </si>
  <si>
    <t xml:space="preserve">ندوة ارشادية حول موضوع سلبيات الحرم الجامعي </t>
  </si>
  <si>
    <t>شارك فيها جميع تدريسيي القسم</t>
  </si>
  <si>
    <t>الامارات</t>
  </si>
  <si>
    <t xml:space="preserve">اياد عبد الودود </t>
  </si>
  <si>
    <t>مشاركة في تطوير الملاكات التدريسية</t>
  </si>
  <si>
    <t>المانيا</t>
  </si>
  <si>
    <t>صلاح مهدي</t>
  </si>
  <si>
    <t>القاء محاضرة</t>
  </si>
  <si>
    <t>تونس</t>
  </si>
  <si>
    <t>تنزيه حميد مجيد</t>
  </si>
  <si>
    <t>اشواق عبد المهدي</t>
  </si>
  <si>
    <t>زهرة موسى جعفر</t>
  </si>
  <si>
    <t>لطيفة ماجد محمود</t>
  </si>
  <si>
    <t>اميرة محمود جعفر</t>
  </si>
  <si>
    <t>سلمى حميد مجيد</t>
  </si>
  <si>
    <t>تركيا</t>
  </si>
  <si>
    <t>حيدر مزهر يعقوب</t>
  </si>
  <si>
    <t>انتقال تدريسي بمرتبة استاذ الى القسم</t>
  </si>
  <si>
    <t>دورة</t>
  </si>
  <si>
    <t>المتوفرة (الموجودة) 2016/15</t>
  </si>
</sst>
</file>

<file path=xl/styles.xml><?xml version="1.0" encoding="utf-8"?>
<styleSheet xmlns="http://schemas.openxmlformats.org/spreadsheetml/2006/main">
  <numFmts count="59">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quot;ر.س.&quot;\ * #,##0.00_-;_-&quot;ر.س.&quot;\ * #,##0.00\-;_-&quot;ر.س.&quot;\ * &quot;-&quot;??_-;_-@_-"/>
    <numFmt numFmtId="178" formatCode="#,##0\ &quot;Esc.&quot;;\-#,##0\ &quot;Esc.&quot;"/>
    <numFmt numFmtId="179" formatCode="#,##0\ &quot;Esc.&quot;;[Red]\-#,##0\ &quot;Esc.&quot;"/>
    <numFmt numFmtId="180" formatCode="#,##0.00\ &quot;Esc.&quot;;\-#,##0.00\ &quot;Esc.&quot;"/>
    <numFmt numFmtId="181" formatCode="#,##0.00\ &quot;Esc.&quot;;[Red]\-#,##0.00\ &quot;Esc.&quot;"/>
    <numFmt numFmtId="182" formatCode="_-* #,##0\ &quot;Esc.&quot;_-;\-* #,##0\ &quot;Esc.&quot;_-;_-* &quot;-&quot;\ &quot;Esc.&quot;_-;_-@_-"/>
    <numFmt numFmtId="183" formatCode="_-* #,##0\ _E_s_c_._-;\-* #,##0\ _E_s_c_._-;_-* &quot;-&quot;\ _E_s_c_._-;_-@_-"/>
    <numFmt numFmtId="184" formatCode="_-* #,##0.00\ &quot;Esc.&quot;_-;\-* #,##0.00\ &quot;Esc.&quot;_-;_-* &quot;-&quot;??\ &quot;Esc.&quot;_-;_-@_-"/>
    <numFmt numFmtId="185" formatCode="_-* #,##0.00\ _E_s_c_._-;\-* #,##0.00\ _E_s_c_._-;_-* &quot;-&quot;??\ _E_s_c_._-;_-@_-"/>
    <numFmt numFmtId="186" formatCode="&quot;ل.س.&quot;\ #,##0_-;&quot;ل.س.&quot;\ #,##0\-"/>
    <numFmt numFmtId="187" formatCode="&quot;ل.س.&quot;\ #,##0_-;[Red]&quot;ل.س.&quot;\ #,##0\-"/>
    <numFmt numFmtId="188" formatCode="&quot;ل.س.&quot;\ #,##0.00_-;&quot;ل.س.&quot;\ #,##0.00\-"/>
    <numFmt numFmtId="189" formatCode="&quot;ل.س.&quot;\ #,##0.00_-;[Red]&quot;ل.س.&quot;\ #,##0.00\-"/>
    <numFmt numFmtId="190" formatCode="_-&quot;ل.س.&quot;\ * #,##0_-;_-&quot;ل.س.&quot;\ * #,##0\-;_-&quot;ل.س.&quot;\ * &quot;-&quot;_-;_-@_-"/>
    <numFmt numFmtId="191" formatCode="_-&quot;ل.س.&quot;\ * #,##0.00_-;_-&quot;ل.س.&quot;\ * #,##0.00\-;_-&quot;ل.س.&quot;\ * &quot;-&quot;??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00_ ;\-0.00\ "/>
    <numFmt numFmtId="201" formatCode="0.000000"/>
    <numFmt numFmtId="202" formatCode="0.0000000"/>
    <numFmt numFmtId="203" formatCode="0.00000"/>
    <numFmt numFmtId="204" formatCode="0.0000"/>
    <numFmt numFmtId="205" formatCode="0.000"/>
    <numFmt numFmtId="206" formatCode="0.0"/>
    <numFmt numFmtId="207" formatCode="[$-409]dddd\,\ mmmm\ dd\,\ yyyy"/>
    <numFmt numFmtId="208" formatCode="m/d/yyyy;@"/>
    <numFmt numFmtId="209" formatCode="mmm\-yyyy"/>
    <numFmt numFmtId="210" formatCode="[$-1010000]d/m/yyyy;@"/>
    <numFmt numFmtId="211" formatCode="&quot;Yes&quot;;&quot;Yes&quot;;&quot;No&quot;"/>
    <numFmt numFmtId="212" formatCode="&quot;True&quot;;&quot;True&quot;;&quot;False&quot;"/>
    <numFmt numFmtId="213" formatCode="&quot;On&quot;;&quot;On&quot;;&quot;Off&quot;"/>
    <numFmt numFmtId="214" formatCode="[$€-2]\ #,##0.00_);[Red]\([$€-2]\ #,##0.00\)"/>
  </numFmts>
  <fonts count="123">
    <font>
      <sz val="12"/>
      <name val="Arabic Transparent"/>
      <family val="0"/>
    </font>
    <font>
      <sz val="10"/>
      <name val="Arial"/>
      <family val="2"/>
    </font>
    <font>
      <sz val="8"/>
      <name val="Arial"/>
      <family val="2"/>
    </font>
    <font>
      <b/>
      <sz val="12"/>
      <name val="Arial"/>
      <family val="2"/>
    </font>
    <font>
      <sz val="12"/>
      <name val="Arial"/>
      <family val="2"/>
    </font>
    <font>
      <sz val="8"/>
      <name val="Arabic Transparent"/>
      <family val="0"/>
    </font>
    <font>
      <b/>
      <sz val="14"/>
      <name val="Arial"/>
      <family val="2"/>
    </font>
    <font>
      <b/>
      <sz val="10"/>
      <name val="Arial"/>
      <family val="2"/>
    </font>
    <font>
      <b/>
      <sz val="11"/>
      <name val="Arabic Transparent"/>
      <family val="0"/>
    </font>
    <font>
      <sz val="12"/>
      <name val="Times New Roman"/>
      <family val="1"/>
    </font>
    <font>
      <b/>
      <sz val="18"/>
      <name val="Arabic Transparent"/>
      <family val="0"/>
    </font>
    <font>
      <b/>
      <sz val="24"/>
      <name val="Arabic Transparent"/>
      <family val="0"/>
    </font>
    <font>
      <b/>
      <sz val="12"/>
      <name val="Arabic Transparent"/>
      <family val="0"/>
    </font>
    <font>
      <sz val="10"/>
      <name val="Arabic Transparent"/>
      <family val="0"/>
    </font>
    <font>
      <b/>
      <sz val="8"/>
      <name val="Arial"/>
      <family val="2"/>
    </font>
    <font>
      <b/>
      <sz val="14"/>
      <name val="Arabic Transparent"/>
      <family val="0"/>
    </font>
    <font>
      <sz val="7"/>
      <name val="Arial"/>
      <family val="2"/>
    </font>
    <font>
      <b/>
      <sz val="14"/>
      <name val="AL-Mohanad Bold"/>
      <family val="0"/>
    </font>
    <font>
      <b/>
      <sz val="14"/>
      <color indexed="10"/>
      <name val="Arial"/>
      <family val="2"/>
    </font>
    <font>
      <b/>
      <sz val="14"/>
      <color indexed="10"/>
      <name val="AL-Mohanad Bold"/>
      <family val="0"/>
    </font>
    <font>
      <b/>
      <sz val="14"/>
      <color indexed="8"/>
      <name val="Arial"/>
      <family val="2"/>
    </font>
    <font>
      <b/>
      <sz val="14"/>
      <name val="Calibri"/>
      <family val="2"/>
    </font>
    <font>
      <b/>
      <sz val="11"/>
      <name val="Arial"/>
      <family val="2"/>
    </font>
    <font>
      <sz val="9"/>
      <name val="Arial"/>
      <family val="2"/>
    </font>
    <font>
      <b/>
      <sz val="16"/>
      <name val="Calibri"/>
      <family val="2"/>
    </font>
    <font>
      <b/>
      <sz val="16"/>
      <name val="Arial"/>
      <family val="2"/>
    </font>
    <font>
      <sz val="7"/>
      <name val="Arabic Transparent"/>
      <family val="0"/>
    </font>
    <font>
      <sz val="6"/>
      <name val="Arabic Transparent"/>
      <family val="0"/>
    </font>
    <font>
      <sz val="11"/>
      <name val="Arial"/>
      <family val="2"/>
    </font>
    <font>
      <sz val="9"/>
      <name val="Arabic Transparent"/>
      <family val="0"/>
    </font>
    <font>
      <b/>
      <sz val="10"/>
      <name val="Arabic Transparent"/>
      <family val="0"/>
    </font>
    <font>
      <sz val="11"/>
      <name val="Arabic Transparent"/>
      <family val="0"/>
    </font>
    <font>
      <sz val="14"/>
      <name val="Arabic Transparent"/>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21"/>
      <name val="Arial"/>
      <family val="2"/>
    </font>
    <font>
      <b/>
      <sz val="13"/>
      <color indexed="21"/>
      <name val="Arial"/>
      <family val="2"/>
    </font>
    <font>
      <b/>
      <sz val="11"/>
      <color indexed="21"/>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21"/>
      <name val="Times New Roman"/>
      <family val="2"/>
    </font>
    <font>
      <b/>
      <sz val="12"/>
      <color indexed="8"/>
      <name val="Arial"/>
      <family val="2"/>
    </font>
    <font>
      <sz val="12"/>
      <color indexed="10"/>
      <name val="Arial"/>
      <family val="2"/>
    </font>
    <font>
      <sz val="12"/>
      <color indexed="21"/>
      <name val="Arial"/>
      <family val="2"/>
    </font>
    <font>
      <b/>
      <sz val="14"/>
      <color indexed="10"/>
      <name val="Arabic Transparent"/>
      <family val="0"/>
    </font>
    <font>
      <b/>
      <sz val="14"/>
      <color indexed="10"/>
      <name val="Calibri"/>
      <family val="2"/>
    </font>
    <font>
      <b/>
      <sz val="14"/>
      <color indexed="8"/>
      <name val="Arabic Transparent"/>
      <family val="0"/>
    </font>
    <font>
      <b/>
      <sz val="16"/>
      <color indexed="10"/>
      <name val="Arial"/>
      <family val="2"/>
    </font>
    <font>
      <sz val="12"/>
      <color indexed="8"/>
      <name val="Calibri"/>
      <family val="2"/>
    </font>
    <font>
      <b/>
      <sz val="12"/>
      <color indexed="8"/>
      <name val="Calibri"/>
      <family val="2"/>
    </font>
    <font>
      <sz val="11"/>
      <color indexed="63"/>
      <name val="Arial"/>
      <family val="2"/>
    </font>
    <font>
      <b/>
      <sz val="7"/>
      <name val="Arial"/>
      <family val="2"/>
    </font>
    <font>
      <sz val="9"/>
      <color indexed="63"/>
      <name val="Arial"/>
      <family val="2"/>
    </font>
    <font>
      <b/>
      <sz val="9"/>
      <color indexed="8"/>
      <name val="Arial"/>
      <family val="2"/>
    </font>
    <font>
      <b/>
      <sz val="7"/>
      <color indexed="63"/>
      <name val="Arial"/>
      <family val="2"/>
    </font>
    <font>
      <b/>
      <sz val="9"/>
      <name val="Arial"/>
      <family val="2"/>
    </font>
    <font>
      <b/>
      <sz val="9"/>
      <color indexed="63"/>
      <name val="Arial"/>
      <family val="2"/>
    </font>
    <font>
      <b/>
      <sz val="8"/>
      <color indexed="8"/>
      <name val="Arial"/>
      <family val="2"/>
    </font>
    <font>
      <sz val="10"/>
      <color indexed="63"/>
      <name val="Arial"/>
      <family val="2"/>
    </font>
    <font>
      <sz val="10"/>
      <color indexed="63"/>
      <name val="Inherit"/>
      <family val="0"/>
    </font>
    <font>
      <b/>
      <i/>
      <sz val="9"/>
      <name val="Arial"/>
      <family val="2"/>
    </font>
    <font>
      <sz val="8"/>
      <color indexed="63"/>
      <name val="Inherit"/>
      <family val="0"/>
    </font>
    <font>
      <b/>
      <sz val="7"/>
      <color indexed="63"/>
      <name val="Inherit"/>
      <family val="0"/>
    </font>
    <font>
      <sz val="12"/>
      <color indexed="63"/>
      <name val="Inherit"/>
      <family val="0"/>
    </font>
    <font>
      <sz val="9"/>
      <color indexed="63"/>
      <name val="Inherit"/>
      <family val="0"/>
    </font>
    <font>
      <sz val="11"/>
      <color indexed="63"/>
      <name val="Inherit"/>
      <family val="0"/>
    </font>
    <font>
      <sz val="12"/>
      <color theme="1"/>
      <name val="Calibri"/>
      <family val="2"/>
    </font>
    <font>
      <sz val="12"/>
      <color theme="0"/>
      <name val="Calibri"/>
      <family val="2"/>
    </font>
    <font>
      <b/>
      <sz val="12"/>
      <color rgb="FF3F3F3F"/>
      <name val="Calibri"/>
      <family val="2"/>
    </font>
    <font>
      <sz val="12"/>
      <color rgb="FF3F3F76"/>
      <name val="Calibri"/>
      <family val="2"/>
    </font>
    <font>
      <b/>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FF0000"/>
      <name val="Calibri"/>
      <family val="2"/>
    </font>
    <font>
      <i/>
      <sz val="12"/>
      <color rgb="FF7F7F7F"/>
      <name val="Calibri"/>
      <family val="2"/>
    </font>
    <font>
      <sz val="12"/>
      <color theme="3"/>
      <name val="Calibri"/>
      <family val="2"/>
    </font>
    <font>
      <sz val="12"/>
      <name val="Calibri"/>
      <family val="2"/>
    </font>
    <font>
      <sz val="12"/>
      <color theme="1"/>
      <name val="Arial"/>
      <family val="2"/>
    </font>
    <font>
      <b/>
      <sz val="14"/>
      <color rgb="FFFF0000"/>
      <name val="AL-Mohanad Bold"/>
      <family val="0"/>
    </font>
    <font>
      <b/>
      <sz val="14"/>
      <color rgb="FFFF0000"/>
      <name val="Arial"/>
      <family val="2"/>
    </font>
    <font>
      <b/>
      <sz val="14"/>
      <color rgb="FFFF0000"/>
      <name val="Arabic Transparent"/>
      <family val="0"/>
    </font>
    <font>
      <b/>
      <sz val="14"/>
      <color rgb="FFFF0000"/>
      <name val="Calibri"/>
      <family val="2"/>
    </font>
    <font>
      <sz val="10"/>
      <name val="Calibri"/>
      <family val="2"/>
    </font>
    <font>
      <b/>
      <sz val="12"/>
      <name val="Calibri"/>
      <family val="2"/>
    </font>
    <font>
      <b/>
      <sz val="11"/>
      <name val="Calibri"/>
      <family val="2"/>
    </font>
    <font>
      <b/>
      <sz val="14"/>
      <color theme="1"/>
      <name val="Arabic Transparent"/>
      <family val="0"/>
    </font>
    <font>
      <b/>
      <sz val="16"/>
      <color rgb="FFFF0000"/>
      <name val="Arial"/>
      <family val="2"/>
    </font>
    <font>
      <b/>
      <sz val="12"/>
      <color theme="1"/>
      <name val="Arial"/>
      <family val="2"/>
    </font>
    <font>
      <sz val="11"/>
      <color rgb="FF212121"/>
      <name val="Calibri"/>
      <family val="2"/>
    </font>
    <font>
      <b/>
      <sz val="7"/>
      <name val="Calibri"/>
      <family val="2"/>
    </font>
    <font>
      <sz val="9"/>
      <color rgb="FF212121"/>
      <name val="Calibri"/>
      <family val="2"/>
    </font>
    <font>
      <b/>
      <sz val="9"/>
      <color theme="1"/>
      <name val="Calibri"/>
      <family val="2"/>
    </font>
    <font>
      <b/>
      <sz val="7"/>
      <color rgb="FF212121"/>
      <name val="Calibri"/>
      <family val="2"/>
    </font>
    <font>
      <b/>
      <sz val="8"/>
      <name val="Calibri"/>
      <family val="2"/>
    </font>
    <font>
      <b/>
      <sz val="9"/>
      <name val="Calibri"/>
      <family val="2"/>
    </font>
    <font>
      <b/>
      <sz val="9"/>
      <color rgb="FF212121"/>
      <name val="Calibri"/>
      <family val="2"/>
    </font>
    <font>
      <b/>
      <sz val="8"/>
      <color theme="1"/>
      <name val="Calibri"/>
      <family val="2"/>
    </font>
    <font>
      <sz val="10"/>
      <color rgb="FF212121"/>
      <name val="Calibri"/>
      <family val="2"/>
    </font>
    <font>
      <sz val="10"/>
      <color rgb="FF212121"/>
      <name val="Inherit"/>
      <family val="0"/>
    </font>
    <font>
      <b/>
      <i/>
      <sz val="9"/>
      <name val="Calibri"/>
      <family val="2"/>
    </font>
    <font>
      <sz val="8"/>
      <color rgb="FF212121"/>
      <name val="Inherit"/>
      <family val="0"/>
    </font>
    <font>
      <b/>
      <sz val="7"/>
      <color rgb="FF212121"/>
      <name val="Inherit"/>
      <family val="0"/>
    </font>
    <font>
      <b/>
      <sz val="9"/>
      <color indexed="8"/>
      <name val="Calibri"/>
      <family val="2"/>
    </font>
    <font>
      <sz val="12"/>
      <color rgb="FF212121"/>
      <name val="Inherit"/>
      <family val="0"/>
    </font>
    <font>
      <sz val="9"/>
      <color rgb="FF212121"/>
      <name val="Inherit"/>
      <family val="0"/>
    </font>
    <font>
      <sz val="11"/>
      <color rgb="FF212121"/>
      <name val="Inherit"/>
      <family val="0"/>
    </font>
    <font>
      <sz val="8"/>
      <name val="Calibri"/>
      <family val="2"/>
    </font>
    <font>
      <sz val="7"/>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rgb="FFFFC000"/>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1" tint="0.49998000264167786"/>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24997000396251678"/>
        <bgColor indexed="64"/>
      </patternFill>
    </fill>
    <fill>
      <patternFill patternType="solid">
        <fgColor theme="5" tint="0.5999900102615356"/>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8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color indexed="63"/>
      </left>
      <right>
        <color indexed="63"/>
      </right>
      <top>
        <color indexed="63"/>
      </top>
      <bottom style="thin"/>
    </border>
    <border>
      <left style="thin"/>
      <right style="medium"/>
      <top style="thin"/>
      <bottom style="medium"/>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thin"/>
      <top style="thin"/>
      <bottom style="mediu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medium"/>
      <right>
        <color indexed="63"/>
      </right>
      <top style="thin"/>
      <bottom style="thin"/>
    </border>
    <border>
      <left style="thin"/>
      <right style="thin"/>
      <top>
        <color indexed="63"/>
      </top>
      <bottom style="medium"/>
    </border>
    <border>
      <left style="medium"/>
      <right style="medium"/>
      <top style="thin"/>
      <bottom style="thin"/>
    </border>
    <border>
      <left style="medium"/>
      <right style="medium"/>
      <top style="thin"/>
      <bottom style="medium"/>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color indexed="63"/>
      </left>
      <right style="thin"/>
      <top style="thin"/>
      <bottom style="thick"/>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medium"/>
      <right style="thin"/>
      <top style="thin"/>
      <bottom>
        <color indexed="63"/>
      </bottom>
    </border>
    <border>
      <left style="thin"/>
      <right style="thick"/>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medium"/>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medium"/>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style="medium"/>
      <right style="medium"/>
      <top>
        <color indexed="63"/>
      </top>
      <bottom style="medium"/>
    </border>
    <border>
      <left>
        <color indexed="63"/>
      </left>
      <right>
        <color indexed="63"/>
      </right>
      <top style="thin"/>
      <bottom style="medium"/>
    </border>
    <border>
      <left style="thin"/>
      <right style="thin"/>
      <top style="thin"/>
      <bottom style="thick">
        <color rgb="FFFF0000"/>
      </bottom>
    </border>
    <border>
      <left style="medium"/>
      <right style="medium"/>
      <top>
        <color indexed="63"/>
      </top>
      <bottom style="thin"/>
    </border>
    <border>
      <left style="medium"/>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thin"/>
      <top style="thick"/>
      <bottom>
        <color indexed="63"/>
      </bottom>
    </border>
    <border>
      <left style="thick"/>
      <right style="thin"/>
      <top style="thick"/>
      <bottom>
        <color indexed="63"/>
      </bottom>
    </border>
    <border>
      <left style="thick"/>
      <right style="thin"/>
      <top>
        <color indexed="63"/>
      </top>
      <bottom>
        <color indexed="63"/>
      </bottom>
    </border>
    <border>
      <left style="thin"/>
      <right>
        <color indexed="63"/>
      </right>
      <top style="thick"/>
      <bottom style="thin"/>
    </border>
    <border>
      <left>
        <color indexed="63"/>
      </left>
      <right style="thick"/>
      <top style="thick"/>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xf numFmtId="0" fontId="75" fillId="20" borderId="1" applyNumberFormat="0" applyAlignment="0" applyProtection="0"/>
    <xf numFmtId="0" fontId="76" fillId="21" borderId="2" applyNumberFormat="0" applyAlignment="0" applyProtection="0"/>
    <xf numFmtId="0" fontId="77" fillId="0" borderId="3" applyNumberFormat="0" applyFill="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8" fillId="28" borderId="0" applyNumberFormat="0" applyBorder="0" applyAlignment="0" applyProtection="0"/>
    <xf numFmtId="0" fontId="79" fillId="20" borderId="2" applyNumberFormat="0" applyAlignment="0" applyProtection="0"/>
    <xf numFmtId="0" fontId="80" fillId="29" borderId="4" applyNumberFormat="0" applyAlignment="0" applyProtection="0"/>
    <xf numFmtId="0" fontId="81" fillId="0" borderId="5" applyNumberFormat="0" applyFill="0" applyAlignment="0" applyProtection="0"/>
    <xf numFmtId="0" fontId="82" fillId="30" borderId="0" applyNumberFormat="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31" borderId="0" applyNumberFormat="0" applyBorder="0" applyAlignment="0" applyProtection="0"/>
    <xf numFmtId="0" fontId="0" fillId="32" borderId="9" applyNumberFormat="0" applyFont="0" applyAlignment="0" applyProtection="0"/>
    <xf numFmtId="0" fontId="88" fillId="0" borderId="0" applyNumberFormat="0" applyFill="0" applyBorder="0" applyAlignment="0" applyProtection="0"/>
    <xf numFmtId="0" fontId="89" fillId="0" borderId="0" applyNumberFormat="0" applyFill="0" applyBorder="0" applyAlignment="0" applyProtection="0"/>
  </cellStyleXfs>
  <cellXfs count="838">
    <xf numFmtId="0" fontId="0" fillId="0" borderId="0" xfId="0" applyAlignment="1">
      <alignment/>
    </xf>
    <xf numFmtId="0" fontId="1" fillId="0" borderId="0" xfId="37">
      <alignment/>
      <protection/>
    </xf>
    <xf numFmtId="0" fontId="4" fillId="0" borderId="10" xfId="37" applyFont="1" applyBorder="1">
      <alignment/>
      <protection/>
    </xf>
    <xf numFmtId="0" fontId="4" fillId="0" borderId="11" xfId="37" applyFont="1" applyBorder="1">
      <alignment/>
      <protection/>
    </xf>
    <xf numFmtId="0" fontId="4" fillId="0" borderId="12" xfId="37" applyFont="1" applyBorder="1">
      <alignment/>
      <protection/>
    </xf>
    <xf numFmtId="0" fontId="1" fillId="0" borderId="13" xfId="37" applyBorder="1">
      <alignment/>
      <protection/>
    </xf>
    <xf numFmtId="0" fontId="1" fillId="0" borderId="14" xfId="37" applyBorder="1">
      <alignment/>
      <protection/>
    </xf>
    <xf numFmtId="0" fontId="1" fillId="0" borderId="10" xfId="37" applyBorder="1" applyAlignment="1">
      <alignment shrinkToFit="1"/>
      <protection/>
    </xf>
    <xf numFmtId="0" fontId="1" fillId="0" borderId="10" xfId="37" applyBorder="1" applyAlignment="1">
      <alignment horizontal="center" shrinkToFit="1"/>
      <protection/>
    </xf>
    <xf numFmtId="0" fontId="1" fillId="0" borderId="10" xfId="37" applyBorder="1" applyAlignment="1">
      <alignment horizontal="center"/>
      <protection/>
    </xf>
    <xf numFmtId="0" fontId="1" fillId="0" borderId="10" xfId="37" applyBorder="1" applyAlignment="1">
      <alignment/>
      <protection/>
    </xf>
    <xf numFmtId="0" fontId="6" fillId="0" borderId="0" xfId="37" applyFont="1">
      <alignment/>
      <protection/>
    </xf>
    <xf numFmtId="0" fontId="3" fillId="0" borderId="0" xfId="37" applyFont="1">
      <alignment/>
      <protection/>
    </xf>
    <xf numFmtId="0" fontId="1" fillId="0" borderId="0" xfId="37" applyBorder="1" applyAlignment="1">
      <alignment horizontal="center"/>
      <protection/>
    </xf>
    <xf numFmtId="0" fontId="6" fillId="0" borderId="15" xfId="37" applyFont="1" applyBorder="1" applyAlignment="1">
      <alignment/>
      <protection/>
    </xf>
    <xf numFmtId="0" fontId="3" fillId="0" borderId="10" xfId="0" applyFont="1" applyBorder="1" applyAlignment="1">
      <alignment/>
    </xf>
    <xf numFmtId="0" fontId="1" fillId="33" borderId="0" xfId="37" applyFill="1" applyBorder="1">
      <alignment/>
      <protection/>
    </xf>
    <xf numFmtId="0" fontId="1" fillId="33" borderId="0" xfId="37" applyFill="1" applyBorder="1" applyAlignment="1">
      <alignment/>
      <protection/>
    </xf>
    <xf numFmtId="0" fontId="4" fillId="0" borderId="0" xfId="37" applyFont="1" applyBorder="1" applyAlignment="1">
      <alignment/>
      <protection/>
    </xf>
    <xf numFmtId="0" fontId="4" fillId="0" borderId="0" xfId="37" applyFont="1">
      <alignment/>
      <protection/>
    </xf>
    <xf numFmtId="0" fontId="3" fillId="0" borderId="0" xfId="0" applyFont="1" applyAlignment="1">
      <alignment wrapText="1"/>
    </xf>
    <xf numFmtId="0" fontId="1" fillId="0" borderId="16" xfId="37" applyBorder="1">
      <alignment/>
      <protection/>
    </xf>
    <xf numFmtId="0" fontId="3" fillId="0" borderId="0" xfId="0" applyFont="1" applyAlignment="1">
      <alignment/>
    </xf>
    <xf numFmtId="0" fontId="1" fillId="5" borderId="10" xfId="37" applyFont="1" applyFill="1" applyBorder="1" applyAlignment="1">
      <alignment vertical="center" shrinkToFit="1"/>
      <protection/>
    </xf>
    <xf numFmtId="0" fontId="4" fillId="0" borderId="10" xfId="37" applyFont="1" applyBorder="1" applyAlignment="1">
      <alignment horizontal="center"/>
      <protection/>
    </xf>
    <xf numFmtId="0" fontId="6" fillId="0" borderId="0" xfId="37" applyFont="1" applyBorder="1" applyAlignment="1">
      <alignment/>
      <protection/>
    </xf>
    <xf numFmtId="0" fontId="1" fillId="33" borderId="10" xfId="37" applyFill="1" applyBorder="1" applyAlignment="1">
      <alignment horizontal="center"/>
      <protection/>
    </xf>
    <xf numFmtId="0" fontId="1" fillId="5" borderId="10" xfId="37" applyFill="1" applyBorder="1" applyAlignment="1">
      <alignment horizontal="center" shrinkToFit="1"/>
      <protection/>
    </xf>
    <xf numFmtId="0" fontId="8" fillId="0" borderId="0" xfId="0" applyFont="1" applyAlignment="1">
      <alignment/>
    </xf>
    <xf numFmtId="0" fontId="4" fillId="0" borderId="10" xfId="37" applyFont="1" applyBorder="1" applyAlignment="1">
      <alignment shrinkToFit="1"/>
      <protection/>
    </xf>
    <xf numFmtId="0" fontId="4" fillId="0" borderId="10" xfId="37" applyFont="1" applyBorder="1" applyAlignment="1">
      <alignment horizontal="center" shrinkToFit="1"/>
      <protection/>
    </xf>
    <xf numFmtId="0" fontId="4" fillId="0" borderId="10" xfId="37" applyFont="1" applyBorder="1" applyAlignment="1">
      <alignment horizontal="center"/>
      <protection/>
    </xf>
    <xf numFmtId="0" fontId="4" fillId="0" borderId="10" xfId="37" applyFont="1" applyBorder="1" applyAlignment="1">
      <alignment/>
      <protection/>
    </xf>
    <xf numFmtId="0" fontId="4" fillId="0" borderId="0" xfId="37" applyFont="1">
      <alignment/>
      <protection/>
    </xf>
    <xf numFmtId="0" fontId="4" fillId="0" borderId="10" xfId="37" applyFont="1" applyBorder="1" applyAlignment="1">
      <alignment shrinkToFit="1"/>
      <protection/>
    </xf>
    <xf numFmtId="0" fontId="4" fillId="0" borderId="10" xfId="37" applyFont="1" applyBorder="1" applyAlignment="1">
      <alignment horizontal="center" shrinkToFit="1"/>
      <protection/>
    </xf>
    <xf numFmtId="0" fontId="4" fillId="0" borderId="10" xfId="37" applyFont="1" applyBorder="1" applyAlignment="1">
      <alignment/>
      <protection/>
    </xf>
    <xf numFmtId="0" fontId="3" fillId="5" borderId="10" xfId="0" applyFont="1" applyFill="1" applyBorder="1" applyAlignment="1">
      <alignment wrapText="1"/>
    </xf>
    <xf numFmtId="0" fontId="4" fillId="0" borderId="10" xfId="37" applyFont="1" applyBorder="1">
      <alignment/>
      <protection/>
    </xf>
    <xf numFmtId="0" fontId="4" fillId="0" borderId="0" xfId="37" applyFont="1" applyAlignment="1">
      <alignment readingOrder="1"/>
      <protection/>
    </xf>
    <xf numFmtId="0" fontId="3" fillId="0" borderId="15" xfId="0" applyFont="1" applyBorder="1" applyAlignment="1">
      <alignment wrapText="1"/>
    </xf>
    <xf numFmtId="0" fontId="4" fillId="0" borderId="10" xfId="37" applyFont="1" applyBorder="1" applyAlignment="1">
      <alignment wrapText="1"/>
      <protection/>
    </xf>
    <xf numFmtId="0" fontId="0" fillId="0" borderId="0" xfId="0" applyFont="1" applyAlignment="1">
      <alignment/>
    </xf>
    <xf numFmtId="0" fontId="4" fillId="0" borderId="0" xfId="0" applyFont="1" applyAlignment="1">
      <alignment/>
    </xf>
    <xf numFmtId="0" fontId="4" fillId="0" borderId="10" xfId="0" applyFont="1" applyBorder="1" applyAlignment="1">
      <alignment shrinkToFit="1"/>
    </xf>
    <xf numFmtId="0" fontId="4" fillId="0" borderId="10" xfId="0" applyFont="1" applyBorder="1" applyAlignment="1">
      <alignment horizontal="right" shrinkToFit="1"/>
    </xf>
    <xf numFmtId="0" fontId="4" fillId="0" borderId="10" xfId="0" applyFont="1" applyBorder="1" applyAlignment="1">
      <alignment horizontal="right"/>
    </xf>
    <xf numFmtId="0" fontId="4" fillId="5" borderId="10" xfId="0" applyFont="1" applyFill="1" applyBorder="1" applyAlignment="1">
      <alignment shrinkToFit="1"/>
    </xf>
    <xf numFmtId="1" fontId="4" fillId="5" borderId="10" xfId="0" applyNumberFormat="1" applyFont="1" applyFill="1" applyBorder="1" applyAlignment="1">
      <alignment horizontal="right"/>
    </xf>
    <xf numFmtId="0" fontId="4" fillId="5" borderId="10" xfId="0" applyFont="1" applyFill="1" applyBorder="1" applyAlignment="1">
      <alignment horizontal="right"/>
    </xf>
    <xf numFmtId="0" fontId="90" fillId="0" borderId="0" xfId="57" applyFont="1" applyAlignment="1">
      <alignment/>
    </xf>
    <xf numFmtId="0" fontId="4" fillId="0" borderId="17" xfId="37" applyFont="1" applyBorder="1" applyAlignment="1">
      <alignment shrinkToFit="1"/>
      <protection/>
    </xf>
    <xf numFmtId="0" fontId="4" fillId="0" borderId="18" xfId="37" applyFont="1" applyBorder="1" applyAlignment="1">
      <alignment horizontal="center"/>
      <protection/>
    </xf>
    <xf numFmtId="0" fontId="4" fillId="0" borderId="19" xfId="37" applyFont="1" applyBorder="1" applyAlignment="1">
      <alignment/>
      <protection/>
    </xf>
    <xf numFmtId="0" fontId="4" fillId="0" borderId="20" xfId="37" applyFont="1" applyBorder="1" applyAlignment="1">
      <alignment/>
      <protection/>
    </xf>
    <xf numFmtId="0" fontId="4" fillId="0" borderId="20" xfId="37" applyFont="1" applyBorder="1" applyAlignment="1">
      <alignment horizontal="center"/>
      <protection/>
    </xf>
    <xf numFmtId="0" fontId="4" fillId="0" borderId="21" xfId="37" applyFont="1" applyBorder="1" applyAlignment="1">
      <alignment horizontal="center"/>
      <protection/>
    </xf>
    <xf numFmtId="0" fontId="4" fillId="0" borderId="0" xfId="37" applyFont="1" applyAlignment="1">
      <alignment wrapText="1"/>
      <protection/>
    </xf>
    <xf numFmtId="0" fontId="4" fillId="0" borderId="0" xfId="0" applyFont="1" applyAlignment="1">
      <alignment vertical="center" wrapText="1"/>
    </xf>
    <xf numFmtId="0" fontId="91" fillId="0" borderId="0" xfId="55" applyFont="1" applyBorder="1" applyAlignment="1">
      <alignment wrapText="1"/>
    </xf>
    <xf numFmtId="0" fontId="9" fillId="0" borderId="10" xfId="0" applyFont="1" applyBorder="1" applyAlignment="1">
      <alignment horizontal="right" vertical="center" wrapText="1" readingOrder="2"/>
    </xf>
    <xf numFmtId="0" fontId="4" fillId="34" borderId="10" xfId="0" applyFont="1" applyFill="1" applyBorder="1" applyAlignment="1">
      <alignment vertical="center" wrapText="1"/>
    </xf>
    <xf numFmtId="0" fontId="4" fillId="0" borderId="0" xfId="37" applyFont="1" applyBorder="1" applyAlignment="1">
      <alignment/>
      <protection/>
    </xf>
    <xf numFmtId="0" fontId="4" fillId="0" borderId="0" xfId="37" applyFont="1" applyBorder="1" applyAlignment="1">
      <alignment horizontal="center"/>
      <protection/>
    </xf>
    <xf numFmtId="0" fontId="0" fillId="0" borderId="0" xfId="0" applyFont="1" applyAlignment="1">
      <alignment horizontal="right"/>
    </xf>
    <xf numFmtId="0" fontId="0" fillId="0" borderId="10" xfId="0" applyFont="1" applyBorder="1" applyAlignment="1">
      <alignment/>
    </xf>
    <xf numFmtId="0" fontId="4" fillId="0" borderId="15" xfId="0" applyFont="1" applyBorder="1" applyAlignment="1">
      <alignment/>
    </xf>
    <xf numFmtId="0" fontId="4" fillId="0" borderId="10" xfId="0" applyFont="1" applyBorder="1" applyAlignment="1">
      <alignment vertical="center" shrinkToFit="1"/>
    </xf>
    <xf numFmtId="0" fontId="4" fillId="0" borderId="10" xfId="0" applyFont="1" applyBorder="1" applyAlignment="1">
      <alignment horizontal="right" wrapText="1"/>
    </xf>
    <xf numFmtId="0" fontId="3" fillId="0" borderId="0" xfId="0" applyNumberFormat="1" applyFont="1" applyAlignment="1">
      <alignment/>
    </xf>
    <xf numFmtId="0" fontId="3" fillId="5" borderId="10" xfId="0" applyFont="1" applyFill="1" applyBorder="1" applyAlignment="1">
      <alignment/>
    </xf>
    <xf numFmtId="0" fontId="3" fillId="0" borderId="10" xfId="0" applyNumberFormat="1" applyFont="1" applyBorder="1" applyAlignment="1">
      <alignment/>
    </xf>
    <xf numFmtId="0" fontId="3" fillId="0" borderId="22" xfId="0" applyFont="1" applyBorder="1" applyAlignment="1">
      <alignment/>
    </xf>
    <xf numFmtId="0" fontId="3" fillId="0" borderId="15" xfId="0" applyFont="1" applyBorder="1" applyAlignment="1">
      <alignment/>
    </xf>
    <xf numFmtId="0" fontId="3" fillId="0" borderId="23" xfId="0" applyNumberFormat="1" applyFont="1" applyBorder="1" applyAlignment="1">
      <alignment/>
    </xf>
    <xf numFmtId="0" fontId="0" fillId="0" borderId="0" xfId="0" applyNumberFormat="1" applyFont="1" applyAlignment="1">
      <alignment/>
    </xf>
    <xf numFmtId="0" fontId="4" fillId="0" borderId="15" xfId="0" applyFont="1" applyBorder="1" applyAlignment="1">
      <alignment wrapText="1"/>
    </xf>
    <xf numFmtId="0" fontId="4" fillId="0" borderId="0" xfId="0" applyFont="1" applyAlignment="1">
      <alignment wrapText="1"/>
    </xf>
    <xf numFmtId="0" fontId="4" fillId="0" borderId="10" xfId="0" applyFont="1" applyBorder="1" applyAlignment="1">
      <alignment wrapText="1"/>
    </xf>
    <xf numFmtId="0" fontId="4" fillId="0" borderId="15" xfId="37" applyFont="1" applyBorder="1" applyAlignment="1">
      <alignment/>
      <protection/>
    </xf>
    <xf numFmtId="0" fontId="4" fillId="5" borderId="10" xfId="37" applyFont="1" applyFill="1" applyBorder="1" applyAlignment="1">
      <alignment wrapText="1"/>
      <protection/>
    </xf>
    <xf numFmtId="0" fontId="4" fillId="5" borderId="24" xfId="37" applyFont="1" applyFill="1" applyBorder="1">
      <alignment/>
      <protection/>
    </xf>
    <xf numFmtId="0" fontId="4" fillId="0" borderId="25" xfId="37" applyFont="1" applyBorder="1">
      <alignment/>
      <protection/>
    </xf>
    <xf numFmtId="0" fontId="4" fillId="0" borderId="13" xfId="37" applyFont="1" applyBorder="1">
      <alignment/>
      <protection/>
    </xf>
    <xf numFmtId="0" fontId="4" fillId="5" borderId="16" xfId="37" applyFont="1" applyFill="1" applyBorder="1">
      <alignment/>
      <protection/>
    </xf>
    <xf numFmtId="0" fontId="4" fillId="0" borderId="14" xfId="37" applyFont="1" applyBorder="1">
      <alignment/>
      <protection/>
    </xf>
    <xf numFmtId="0" fontId="4" fillId="5" borderId="11" xfId="37" applyFont="1" applyFill="1" applyBorder="1">
      <alignment/>
      <protection/>
    </xf>
    <xf numFmtId="0" fontId="4" fillId="5" borderId="10" xfId="37" applyFont="1" applyFill="1" applyBorder="1">
      <alignment/>
      <protection/>
    </xf>
    <xf numFmtId="0" fontId="4" fillId="5" borderId="12" xfId="37" applyFont="1" applyFill="1" applyBorder="1">
      <alignment/>
      <protection/>
    </xf>
    <xf numFmtId="0" fontId="4" fillId="0" borderId="26" xfId="37" applyFont="1" applyBorder="1" applyAlignment="1">
      <alignment horizontal="center"/>
      <protection/>
    </xf>
    <xf numFmtId="0" fontId="4" fillId="0" borderId="11" xfId="37" applyFont="1" applyBorder="1" applyAlignment="1">
      <alignment horizontal="center"/>
      <protection/>
    </xf>
    <xf numFmtId="0" fontId="4" fillId="0" borderId="0" xfId="0" applyFont="1" applyAlignment="1">
      <alignment/>
    </xf>
    <xf numFmtId="0" fontId="1" fillId="5" borderId="10" xfId="37" applyFont="1" applyFill="1" applyBorder="1" applyAlignment="1">
      <alignment vertical="center"/>
      <protection/>
    </xf>
    <xf numFmtId="0" fontId="4" fillId="0" borderId="27" xfId="0" applyFont="1" applyBorder="1" applyAlignment="1">
      <alignment/>
    </xf>
    <xf numFmtId="0" fontId="4" fillId="0" borderId="10" xfId="0" applyFont="1" applyBorder="1" applyAlignment="1">
      <alignment/>
    </xf>
    <xf numFmtId="0" fontId="4" fillId="5" borderId="27" xfId="0" applyFont="1" applyFill="1" applyBorder="1" applyAlignment="1">
      <alignment/>
    </xf>
    <xf numFmtId="0" fontId="4" fillId="5" borderId="10" xfId="0" applyFont="1" applyFill="1" applyBorder="1" applyAlignment="1">
      <alignment/>
    </xf>
    <xf numFmtId="0" fontId="0" fillId="5" borderId="10" xfId="0" applyFont="1" applyFill="1" applyBorder="1" applyAlignment="1">
      <alignment/>
    </xf>
    <xf numFmtId="0" fontId="1" fillId="0" borderId="0" xfId="0" applyFont="1" applyAlignment="1">
      <alignment/>
    </xf>
    <xf numFmtId="0" fontId="1" fillId="0" borderId="10" xfId="0" applyFont="1" applyBorder="1" applyAlignment="1">
      <alignment/>
    </xf>
    <xf numFmtId="0" fontId="10" fillId="0" borderId="0" xfId="0" applyFont="1" applyAlignment="1">
      <alignment/>
    </xf>
    <xf numFmtId="0" fontId="11" fillId="0" borderId="0" xfId="0" applyFont="1" applyAlignment="1">
      <alignment horizontal="center"/>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justify" vertical="center"/>
    </xf>
    <xf numFmtId="0" fontId="3" fillId="0" borderId="10" xfId="0" applyFont="1" applyBorder="1" applyAlignment="1">
      <alignment vertical="center"/>
    </xf>
    <xf numFmtId="0" fontId="10" fillId="0" borderId="0" xfId="0" applyFont="1" applyAlignment="1">
      <alignment horizontal="center"/>
    </xf>
    <xf numFmtId="0" fontId="4" fillId="5" borderId="10" xfId="37" applyFont="1" applyFill="1" applyBorder="1" applyAlignment="1">
      <alignment horizontal="center"/>
      <protection/>
    </xf>
    <xf numFmtId="0" fontId="4" fillId="5" borderId="28" xfId="37" applyFont="1" applyFill="1" applyBorder="1" applyAlignment="1">
      <alignment horizontal="center"/>
      <protection/>
    </xf>
    <xf numFmtId="0" fontId="4" fillId="5" borderId="10" xfId="0" applyFont="1" applyFill="1" applyBorder="1" applyAlignment="1">
      <alignment horizontal="center"/>
    </xf>
    <xf numFmtId="0" fontId="3" fillId="5" borderId="29" xfId="0" applyFont="1" applyFill="1" applyBorder="1" applyAlignment="1">
      <alignment/>
    </xf>
    <xf numFmtId="0" fontId="4" fillId="5" borderId="10" xfId="0" applyFont="1" applyFill="1" applyBorder="1" applyAlignment="1">
      <alignment wrapText="1" shrinkToFit="1"/>
    </xf>
    <xf numFmtId="0" fontId="1" fillId="0" borderId="0" xfId="0" applyFont="1" applyAlignment="1">
      <alignment wrapText="1"/>
    </xf>
    <xf numFmtId="0" fontId="4" fillId="35" borderId="10" xfId="0" applyFont="1" applyFill="1" applyBorder="1" applyAlignment="1">
      <alignment wrapText="1" shrinkToFit="1"/>
    </xf>
    <xf numFmtId="0" fontId="1" fillId="0" borderId="27" xfId="0" applyFont="1" applyBorder="1" applyAlignment="1">
      <alignment/>
    </xf>
    <xf numFmtId="0" fontId="4" fillId="0" borderId="11" xfId="0" applyFont="1" applyBorder="1" applyAlignment="1">
      <alignment/>
    </xf>
    <xf numFmtId="0" fontId="4" fillId="5" borderId="11" xfId="0" applyFont="1" applyFill="1" applyBorder="1" applyAlignment="1">
      <alignment/>
    </xf>
    <xf numFmtId="0" fontId="4" fillId="35" borderId="12" xfId="0" applyFont="1" applyFill="1" applyBorder="1" applyAlignment="1">
      <alignment wrapText="1" shrinkToFit="1"/>
    </xf>
    <xf numFmtId="0" fontId="4" fillId="5" borderId="24" xfId="0" applyFont="1" applyFill="1" applyBorder="1" applyAlignment="1">
      <alignment wrapText="1" shrinkToFit="1"/>
    </xf>
    <xf numFmtId="0" fontId="4" fillId="0" borderId="12" xfId="0" applyFont="1" applyBorder="1" applyAlignment="1">
      <alignment/>
    </xf>
    <xf numFmtId="0" fontId="4" fillId="0" borderId="24" xfId="0" applyFont="1" applyBorder="1" applyAlignment="1">
      <alignment/>
    </xf>
    <xf numFmtId="0" fontId="1" fillId="0" borderId="12" xfId="0" applyFont="1" applyBorder="1" applyAlignment="1">
      <alignment/>
    </xf>
    <xf numFmtId="0" fontId="1" fillId="0" borderId="24" xfId="0" applyFont="1" applyBorder="1" applyAlignment="1">
      <alignment/>
    </xf>
    <xf numFmtId="0" fontId="4" fillId="5" borderId="14" xfId="0" applyFont="1" applyFill="1" applyBorder="1" applyAlignment="1">
      <alignment/>
    </xf>
    <xf numFmtId="0" fontId="4" fillId="5" borderId="13" xfId="0" applyFont="1" applyFill="1" applyBorder="1" applyAlignment="1">
      <alignment/>
    </xf>
    <xf numFmtId="0" fontId="4" fillId="5" borderId="16" xfId="0" applyFont="1" applyFill="1" applyBorder="1" applyAlignment="1">
      <alignment/>
    </xf>
    <xf numFmtId="0" fontId="2" fillId="35" borderId="10" xfId="0" applyFont="1" applyFill="1" applyBorder="1" applyAlignment="1">
      <alignment horizontal="right" wrapText="1" shrinkToFit="1"/>
    </xf>
    <xf numFmtId="0" fontId="2" fillId="5" borderId="24" xfId="0" applyFont="1" applyFill="1" applyBorder="1" applyAlignment="1">
      <alignment horizontal="right" wrapText="1" shrinkToFit="1"/>
    </xf>
    <xf numFmtId="0" fontId="4" fillId="35" borderId="30" xfId="0" applyFont="1" applyFill="1" applyBorder="1" applyAlignment="1">
      <alignment wrapText="1" shrinkToFit="1"/>
    </xf>
    <xf numFmtId="0" fontId="2" fillId="35" borderId="30" xfId="0" applyFont="1" applyFill="1" applyBorder="1" applyAlignment="1">
      <alignment horizontal="right" wrapText="1" shrinkToFit="1"/>
    </xf>
    <xf numFmtId="0" fontId="4" fillId="5" borderId="12" xfId="0" applyFont="1" applyFill="1" applyBorder="1" applyAlignment="1">
      <alignment wrapText="1" shrinkToFit="1"/>
    </xf>
    <xf numFmtId="0" fontId="4" fillId="0" borderId="12" xfId="37" applyFont="1" applyBorder="1" applyAlignment="1">
      <alignment horizontal="center"/>
      <protection/>
    </xf>
    <xf numFmtId="0" fontId="4" fillId="5" borderId="24" xfId="37" applyFont="1" applyFill="1" applyBorder="1" applyAlignment="1">
      <alignment horizontal="center"/>
      <protection/>
    </xf>
    <xf numFmtId="0" fontId="4" fillId="0" borderId="14" xfId="37" applyFont="1" applyBorder="1" applyAlignment="1">
      <alignment horizontal="center"/>
      <protection/>
    </xf>
    <xf numFmtId="0" fontId="4" fillId="0" borderId="31" xfId="37" applyFont="1" applyBorder="1" applyAlignment="1">
      <alignment horizontal="center"/>
      <protection/>
    </xf>
    <xf numFmtId="0" fontId="4" fillId="0" borderId="13" xfId="37" applyFont="1" applyBorder="1" applyAlignment="1">
      <alignment horizontal="center"/>
      <protection/>
    </xf>
    <xf numFmtId="0" fontId="4" fillId="5" borderId="13" xfId="37" applyFont="1" applyFill="1" applyBorder="1" applyAlignment="1">
      <alignment horizontal="center"/>
      <protection/>
    </xf>
    <xf numFmtId="0" fontId="4" fillId="5" borderId="16" xfId="37" applyFont="1" applyFill="1" applyBorder="1" applyAlignment="1">
      <alignment horizontal="center"/>
      <protection/>
    </xf>
    <xf numFmtId="0" fontId="4" fillId="0" borderId="12" xfId="37" applyFont="1" applyBorder="1" applyAlignment="1">
      <alignment shrinkToFit="1"/>
      <protection/>
    </xf>
    <xf numFmtId="0" fontId="4" fillId="0" borderId="14" xfId="37" applyFont="1" applyBorder="1" applyAlignment="1">
      <alignment/>
      <protection/>
    </xf>
    <xf numFmtId="0" fontId="4" fillId="0" borderId="13" xfId="37" applyFont="1" applyBorder="1" applyAlignment="1">
      <alignment/>
      <protection/>
    </xf>
    <xf numFmtId="0" fontId="4" fillId="0" borderId="24" xfId="37" applyFont="1" applyBorder="1" applyAlignment="1">
      <alignment horizontal="center"/>
      <protection/>
    </xf>
    <xf numFmtId="0" fontId="4" fillId="0" borderId="16" xfId="37" applyFont="1" applyBorder="1" applyAlignment="1">
      <alignment horizontal="center"/>
      <protection/>
    </xf>
    <xf numFmtId="2" fontId="4" fillId="0" borderId="12" xfId="37" applyNumberFormat="1" applyFont="1" applyBorder="1" applyAlignment="1">
      <alignment horizontal="center"/>
      <protection/>
    </xf>
    <xf numFmtId="1" fontId="4" fillId="0" borderId="12" xfId="37" applyNumberFormat="1" applyFont="1" applyBorder="1" applyAlignment="1">
      <alignment horizontal="center"/>
      <protection/>
    </xf>
    <xf numFmtId="1" fontId="4" fillId="0" borderId="14" xfId="37" applyNumberFormat="1" applyFont="1" applyBorder="1" applyAlignment="1">
      <alignment horizontal="center"/>
      <protection/>
    </xf>
    <xf numFmtId="0" fontId="4" fillId="0" borderId="12" xfId="37" applyFont="1" applyBorder="1" applyAlignment="1">
      <alignment horizontal="center" shrinkToFit="1"/>
      <protection/>
    </xf>
    <xf numFmtId="0" fontId="4" fillId="0" borderId="32" xfId="37" applyFont="1" applyBorder="1" applyAlignment="1">
      <alignment shrinkToFit="1"/>
      <protection/>
    </xf>
    <xf numFmtId="0" fontId="4" fillId="0" borderId="33" xfId="37" applyFont="1" applyBorder="1" applyAlignment="1">
      <alignment/>
      <protection/>
    </xf>
    <xf numFmtId="0" fontId="4" fillId="33" borderId="10" xfId="37" applyFont="1" applyFill="1" applyBorder="1" applyAlignment="1">
      <alignment horizontal="center"/>
      <protection/>
    </xf>
    <xf numFmtId="0" fontId="4" fillId="33" borderId="13" xfId="37" applyFont="1" applyFill="1" applyBorder="1" applyAlignment="1">
      <alignment horizontal="center"/>
      <protection/>
    </xf>
    <xf numFmtId="0" fontId="4" fillId="5" borderId="23" xfId="37" applyFont="1" applyFill="1" applyBorder="1" applyAlignment="1">
      <alignment horizontal="center"/>
      <protection/>
    </xf>
    <xf numFmtId="0" fontId="4" fillId="5" borderId="34" xfId="37" applyFont="1" applyFill="1" applyBorder="1" applyAlignment="1">
      <alignment horizontal="center"/>
      <protection/>
    </xf>
    <xf numFmtId="0" fontId="4" fillId="5" borderId="35" xfId="37" applyFont="1" applyFill="1" applyBorder="1" applyAlignment="1">
      <alignment horizontal="center"/>
      <protection/>
    </xf>
    <xf numFmtId="0" fontId="4" fillId="35" borderId="12" xfId="37" applyFont="1" applyFill="1" applyBorder="1">
      <alignment/>
      <protection/>
    </xf>
    <xf numFmtId="0" fontId="4" fillId="35" borderId="10" xfId="37" applyFont="1" applyFill="1" applyBorder="1">
      <alignment/>
      <protection/>
    </xf>
    <xf numFmtId="0" fontId="4" fillId="35" borderId="24" xfId="37" applyFont="1" applyFill="1" applyBorder="1">
      <alignment/>
      <protection/>
    </xf>
    <xf numFmtId="0" fontId="4" fillId="5" borderId="22" xfId="37" applyFont="1" applyFill="1" applyBorder="1" applyAlignment="1">
      <alignment horizontal="center"/>
      <protection/>
    </xf>
    <xf numFmtId="0" fontId="4" fillId="5" borderId="27" xfId="37" applyFont="1" applyFill="1" applyBorder="1">
      <alignment/>
      <protection/>
    </xf>
    <xf numFmtId="0" fontId="4" fillId="5" borderId="36" xfId="37" applyFont="1" applyFill="1" applyBorder="1">
      <alignment/>
      <protection/>
    </xf>
    <xf numFmtId="0" fontId="4" fillId="5" borderId="13" xfId="37" applyFont="1" applyFill="1" applyBorder="1">
      <alignment/>
      <protection/>
    </xf>
    <xf numFmtId="0" fontId="3" fillId="0" borderId="0" xfId="37" applyFont="1">
      <alignment/>
      <protection/>
    </xf>
    <xf numFmtId="0" fontId="3" fillId="35" borderId="28" xfId="0" applyFont="1" applyFill="1" applyBorder="1" applyAlignment="1">
      <alignment horizontal="center" wrapText="1"/>
    </xf>
    <xf numFmtId="0" fontId="13" fillId="35" borderId="0" xfId="0" applyFont="1" applyFill="1" applyAlignment="1">
      <alignment/>
    </xf>
    <xf numFmtId="0" fontId="4" fillId="0" borderId="11" xfId="37" applyFont="1" applyBorder="1" applyAlignment="1">
      <alignment shrinkToFit="1"/>
      <protection/>
    </xf>
    <xf numFmtId="0" fontId="4" fillId="0" borderId="37" xfId="37" applyFont="1" applyBorder="1" applyAlignment="1">
      <alignment/>
      <protection/>
    </xf>
    <xf numFmtId="0" fontId="3" fillId="35" borderId="28" xfId="0" applyFont="1" applyFill="1" applyBorder="1" applyAlignment="1">
      <alignment wrapText="1"/>
    </xf>
    <xf numFmtId="0" fontId="1" fillId="10" borderId="10" xfId="37" applyFont="1" applyFill="1" applyBorder="1" applyAlignment="1">
      <alignment vertical="center" shrinkToFit="1"/>
      <protection/>
    </xf>
    <xf numFmtId="0" fontId="1" fillId="10" borderId="10" xfId="37" applyFill="1" applyBorder="1" applyAlignment="1">
      <alignment vertical="center"/>
      <protection/>
    </xf>
    <xf numFmtId="0" fontId="92" fillId="36" borderId="10" xfId="0" applyFont="1" applyFill="1" applyBorder="1" applyAlignment="1">
      <alignment wrapText="1"/>
    </xf>
    <xf numFmtId="0" fontId="4" fillId="10" borderId="10" xfId="0" applyFont="1" applyFill="1" applyBorder="1" applyAlignment="1">
      <alignment wrapText="1"/>
    </xf>
    <xf numFmtId="0" fontId="92" fillId="37" borderId="10" xfId="0" applyFont="1" applyFill="1" applyBorder="1" applyAlignment="1">
      <alignment wrapText="1"/>
    </xf>
    <xf numFmtId="0" fontId="4" fillId="0" borderId="0" xfId="0" applyFont="1" applyBorder="1" applyAlignment="1">
      <alignment wrapText="1"/>
    </xf>
    <xf numFmtId="0" fontId="4" fillId="10" borderId="24" xfId="0" applyFont="1" applyFill="1" applyBorder="1" applyAlignment="1">
      <alignment wrapText="1"/>
    </xf>
    <xf numFmtId="0" fontId="3" fillId="35" borderId="38" xfId="0" applyFont="1" applyFill="1" applyBorder="1" applyAlignment="1">
      <alignment horizontal="center" wrapText="1"/>
    </xf>
    <xf numFmtId="0" fontId="1" fillId="10" borderId="11" xfId="37" applyFont="1" applyFill="1" applyBorder="1" applyAlignment="1">
      <alignment vertical="center" shrinkToFit="1"/>
      <protection/>
    </xf>
    <xf numFmtId="0" fontId="92" fillId="36" borderId="11" xfId="0" applyFont="1" applyFill="1" applyBorder="1" applyAlignment="1">
      <alignment wrapText="1"/>
    </xf>
    <xf numFmtId="0" fontId="92" fillId="37" borderId="11" xfId="0" applyFont="1" applyFill="1" applyBorder="1" applyAlignment="1">
      <alignment wrapText="1"/>
    </xf>
    <xf numFmtId="0" fontId="0" fillId="0" borderId="0" xfId="0" applyAlignment="1">
      <alignment wrapText="1"/>
    </xf>
    <xf numFmtId="0" fontId="4" fillId="0" borderId="39" xfId="0" applyFont="1" applyBorder="1" applyAlignment="1">
      <alignment/>
    </xf>
    <xf numFmtId="0" fontId="4" fillId="35" borderId="39" xfId="0" applyFont="1" applyFill="1" applyBorder="1" applyAlignment="1">
      <alignment wrapText="1" shrinkToFit="1"/>
    </xf>
    <xf numFmtId="0" fontId="4" fillId="5" borderId="40" xfId="0" applyFont="1" applyFill="1" applyBorder="1" applyAlignment="1">
      <alignment/>
    </xf>
    <xf numFmtId="0" fontId="4" fillId="0" borderId="30" xfId="0" applyFont="1" applyBorder="1" applyAlignment="1">
      <alignment/>
    </xf>
    <xf numFmtId="0" fontId="4" fillId="5" borderId="41" xfId="0" applyFont="1" applyFill="1" applyBorder="1" applyAlignment="1">
      <alignment/>
    </xf>
    <xf numFmtId="0" fontId="4" fillId="5" borderId="42" xfId="0" applyFont="1" applyFill="1" applyBorder="1" applyAlignment="1">
      <alignment/>
    </xf>
    <xf numFmtId="0" fontId="4" fillId="5" borderId="25" xfId="0" applyFont="1" applyFill="1" applyBorder="1" applyAlignment="1">
      <alignment/>
    </xf>
    <xf numFmtId="0" fontId="91" fillId="0" borderId="0" xfId="55" applyFont="1" applyBorder="1" applyAlignment="1">
      <alignment horizontal="center" wrapText="1"/>
    </xf>
    <xf numFmtId="0" fontId="4" fillId="0" borderId="0" xfId="37" applyFont="1" applyBorder="1" applyAlignment="1">
      <alignment horizontal="right" wrapText="1"/>
      <protection/>
    </xf>
    <xf numFmtId="0" fontId="4" fillId="5" borderId="28" xfId="37" applyFont="1" applyFill="1" applyBorder="1" applyAlignment="1">
      <alignment horizontal="center"/>
      <protection/>
    </xf>
    <xf numFmtId="0" fontId="4" fillId="5" borderId="26" xfId="37" applyFont="1" applyFill="1" applyBorder="1" applyAlignment="1">
      <alignment horizontal="center" vertical="center" shrinkToFit="1"/>
      <protection/>
    </xf>
    <xf numFmtId="0" fontId="4" fillId="5" borderId="10" xfId="37" applyFont="1" applyFill="1" applyBorder="1" applyAlignment="1">
      <alignment horizontal="center" vertical="center" shrinkToFit="1"/>
      <protection/>
    </xf>
    <xf numFmtId="0" fontId="4" fillId="5" borderId="43" xfId="37" applyFont="1" applyFill="1" applyBorder="1" applyAlignment="1">
      <alignment horizontal="center" vertical="center" shrinkToFit="1"/>
      <protection/>
    </xf>
    <xf numFmtId="0" fontId="4" fillId="5" borderId="44" xfId="37" applyFont="1" applyFill="1" applyBorder="1" applyAlignment="1">
      <alignment horizontal="center" vertical="center" shrinkToFit="1"/>
      <protection/>
    </xf>
    <xf numFmtId="0" fontId="4" fillId="5" borderId="44" xfId="37" applyFont="1" applyFill="1" applyBorder="1" applyAlignment="1">
      <alignment horizontal="center" vertical="center" wrapText="1"/>
      <protection/>
    </xf>
    <xf numFmtId="0" fontId="4" fillId="5" borderId="26" xfId="37" applyFont="1" applyFill="1" applyBorder="1" applyAlignment="1">
      <alignment horizontal="center" vertical="center" wrapText="1"/>
      <protection/>
    </xf>
    <xf numFmtId="0" fontId="4" fillId="5" borderId="24" xfId="37" applyFont="1" applyFill="1" applyBorder="1" applyAlignment="1">
      <alignment horizontal="center" vertical="center" shrinkToFit="1"/>
      <protection/>
    </xf>
    <xf numFmtId="0" fontId="4" fillId="5" borderId="12" xfId="37" applyFont="1" applyFill="1" applyBorder="1" applyAlignment="1">
      <alignment horizontal="center" vertical="center" shrinkToFit="1"/>
      <protection/>
    </xf>
    <xf numFmtId="0" fontId="7" fillId="0" borderId="0" xfId="37" applyFont="1" applyAlignment="1">
      <alignment/>
      <protection/>
    </xf>
    <xf numFmtId="0" fontId="1" fillId="0" borderId="0" xfId="37" applyFont="1">
      <alignment/>
      <protection/>
    </xf>
    <xf numFmtId="0" fontId="7" fillId="5" borderId="11" xfId="37" applyFont="1" applyFill="1" applyBorder="1">
      <alignment/>
      <protection/>
    </xf>
    <xf numFmtId="0" fontId="7" fillId="5" borderId="10" xfId="37" applyFont="1" applyFill="1" applyBorder="1">
      <alignment/>
      <protection/>
    </xf>
    <xf numFmtId="0" fontId="7" fillId="5" borderId="24" xfId="37" applyFont="1" applyFill="1" applyBorder="1">
      <alignment/>
      <protection/>
    </xf>
    <xf numFmtId="0" fontId="1" fillId="0" borderId="10" xfId="37" applyFont="1" applyBorder="1">
      <alignment/>
      <protection/>
    </xf>
    <xf numFmtId="0" fontId="1" fillId="0" borderId="11" xfId="37" applyFont="1" applyBorder="1">
      <alignment/>
      <protection/>
    </xf>
    <xf numFmtId="0" fontId="1" fillId="5" borderId="24" xfId="37" applyFont="1" applyFill="1" applyBorder="1">
      <alignment/>
      <protection/>
    </xf>
    <xf numFmtId="0" fontId="1" fillId="38" borderId="12" xfId="37" applyFont="1" applyFill="1" applyBorder="1">
      <alignment/>
      <protection/>
    </xf>
    <xf numFmtId="0" fontId="4" fillId="38" borderId="10" xfId="37" applyFont="1" applyFill="1" applyBorder="1" applyAlignment="1">
      <alignment wrapText="1"/>
      <protection/>
    </xf>
    <xf numFmtId="0" fontId="4" fillId="38" borderId="10" xfId="37" applyFont="1" applyFill="1" applyBorder="1">
      <alignment/>
      <protection/>
    </xf>
    <xf numFmtId="0" fontId="4" fillId="5" borderId="29" xfId="37" applyFont="1" applyFill="1" applyBorder="1" applyAlignment="1">
      <alignment horizontal="center" vertical="center" wrapText="1"/>
      <protection/>
    </xf>
    <xf numFmtId="1" fontId="4" fillId="5" borderId="27" xfId="37" applyNumberFormat="1" applyFont="1" applyFill="1" applyBorder="1" applyAlignment="1">
      <alignment horizontal="center"/>
      <protection/>
    </xf>
    <xf numFmtId="1" fontId="4" fillId="5" borderId="36" xfId="37" applyNumberFormat="1" applyFont="1" applyFill="1" applyBorder="1" applyAlignment="1">
      <alignment horizontal="center"/>
      <protection/>
    </xf>
    <xf numFmtId="0" fontId="4" fillId="38" borderId="24" xfId="37" applyFont="1" applyFill="1" applyBorder="1">
      <alignment/>
      <protection/>
    </xf>
    <xf numFmtId="0" fontId="4" fillId="38" borderId="16" xfId="37" applyFont="1" applyFill="1" applyBorder="1">
      <alignment/>
      <protection/>
    </xf>
    <xf numFmtId="0" fontId="3" fillId="34" borderId="39" xfId="37" applyFont="1" applyFill="1" applyBorder="1" applyAlignment="1">
      <alignment horizontal="center" vertical="center"/>
      <protection/>
    </xf>
    <xf numFmtId="0" fontId="1" fillId="0" borderId="32" xfId="37" applyFont="1" applyBorder="1">
      <alignment/>
      <protection/>
    </xf>
    <xf numFmtId="0" fontId="1" fillId="0" borderId="33" xfId="37" applyFont="1" applyBorder="1">
      <alignment/>
      <protection/>
    </xf>
    <xf numFmtId="0" fontId="4" fillId="5" borderId="30" xfId="37" applyFont="1" applyFill="1" applyBorder="1" applyAlignment="1">
      <alignment vertical="center" shrinkToFit="1"/>
      <protection/>
    </xf>
    <xf numFmtId="0" fontId="4" fillId="5" borderId="27" xfId="37" applyFont="1" applyFill="1" applyBorder="1" applyAlignment="1">
      <alignment vertical="center" shrinkToFit="1"/>
      <protection/>
    </xf>
    <xf numFmtId="0" fontId="4" fillId="5" borderId="26" xfId="37" applyFont="1" applyFill="1" applyBorder="1" applyAlignment="1">
      <alignment vertical="center" shrinkToFit="1"/>
      <protection/>
    </xf>
    <xf numFmtId="0" fontId="4" fillId="5" borderId="43" xfId="37" applyFont="1" applyFill="1" applyBorder="1" applyAlignment="1">
      <alignment vertical="center" shrinkToFit="1"/>
      <protection/>
    </xf>
    <xf numFmtId="0" fontId="4" fillId="39" borderId="44" xfId="37" applyFont="1" applyFill="1" applyBorder="1" applyAlignment="1">
      <alignment horizontal="center" vertical="center" shrinkToFit="1"/>
      <protection/>
    </xf>
    <xf numFmtId="0" fontId="4" fillId="39" borderId="26" xfId="37" applyFont="1" applyFill="1" applyBorder="1" applyAlignment="1">
      <alignment horizontal="center" vertical="center" shrinkToFit="1"/>
      <protection/>
    </xf>
    <xf numFmtId="0" fontId="4" fillId="39" borderId="43" xfId="37" applyFont="1" applyFill="1" applyBorder="1" applyAlignment="1">
      <alignment horizontal="center" vertical="center" shrinkToFit="1"/>
      <protection/>
    </xf>
    <xf numFmtId="0" fontId="4" fillId="39" borderId="12" xfId="37" applyFont="1" applyFill="1" applyBorder="1" applyAlignment="1">
      <alignment horizontal="center" vertical="center" shrinkToFit="1"/>
      <protection/>
    </xf>
    <xf numFmtId="0" fontId="4" fillId="39" borderId="10" xfId="37" applyFont="1" applyFill="1" applyBorder="1" applyAlignment="1">
      <alignment horizontal="center" vertical="center" shrinkToFit="1"/>
      <protection/>
    </xf>
    <xf numFmtId="0" fontId="4" fillId="39" borderId="24" xfId="37" applyFont="1" applyFill="1" applyBorder="1" applyAlignment="1">
      <alignment horizontal="center" vertical="center" shrinkToFit="1"/>
      <protection/>
    </xf>
    <xf numFmtId="0" fontId="4" fillId="5" borderId="29" xfId="37" applyFont="1" applyFill="1" applyBorder="1" applyAlignment="1">
      <alignment vertical="center" shrinkToFit="1"/>
      <protection/>
    </xf>
    <xf numFmtId="0" fontId="3" fillId="5" borderId="10" xfId="0" applyFont="1" applyFill="1" applyBorder="1" applyAlignment="1">
      <alignment horizontal="center"/>
    </xf>
    <xf numFmtId="0" fontId="3" fillId="40" borderId="10" xfId="0" applyFont="1" applyFill="1" applyBorder="1" applyAlignment="1">
      <alignment/>
    </xf>
    <xf numFmtId="0" fontId="1" fillId="0" borderId="10" xfId="37" applyFont="1" applyBorder="1" applyAlignment="1">
      <alignment shrinkToFit="1"/>
      <protection/>
    </xf>
    <xf numFmtId="0" fontId="1" fillId="0" borderId="10" xfId="37" applyFont="1" applyBorder="1" applyAlignment="1">
      <alignment horizontal="center"/>
      <protection/>
    </xf>
    <xf numFmtId="0" fontId="1" fillId="5" borderId="10" xfId="37" applyFont="1" applyFill="1" applyBorder="1" applyAlignment="1">
      <alignment horizontal="center"/>
      <protection/>
    </xf>
    <xf numFmtId="0" fontId="1" fillId="0" borderId="10" xfId="37" applyFont="1" applyBorder="1" applyAlignment="1">
      <alignment/>
      <protection/>
    </xf>
    <xf numFmtId="0" fontId="13" fillId="0" borderId="0" xfId="0" applyFont="1" applyAlignment="1">
      <alignment/>
    </xf>
    <xf numFmtId="0" fontId="1" fillId="5" borderId="10" xfId="0" applyFont="1" applyFill="1" applyBorder="1" applyAlignment="1">
      <alignment/>
    </xf>
    <xf numFmtId="0" fontId="13" fillId="0" borderId="10" xfId="0" applyFont="1" applyBorder="1" applyAlignment="1">
      <alignment/>
    </xf>
    <xf numFmtId="0" fontId="1" fillId="5" borderId="27" xfId="0" applyFont="1" applyFill="1" applyBorder="1" applyAlignment="1">
      <alignment/>
    </xf>
    <xf numFmtId="0" fontId="1" fillId="0" borderId="0" xfId="37" applyFont="1">
      <alignment/>
      <protection/>
    </xf>
    <xf numFmtId="0" fontId="1" fillId="0" borderId="15" xfId="37" applyFont="1" applyFill="1" applyBorder="1" applyAlignment="1">
      <alignment/>
      <protection/>
    </xf>
    <xf numFmtId="0" fontId="1" fillId="0" borderId="28" xfId="37" applyFont="1" applyBorder="1" applyAlignment="1">
      <alignment horizontal="center" vertical="center" wrapText="1"/>
      <protection/>
    </xf>
    <xf numFmtId="0" fontId="1" fillId="0" borderId="10" xfId="37" applyFont="1" applyBorder="1" applyAlignment="1">
      <alignment horizontal="center" shrinkToFit="1"/>
      <protection/>
    </xf>
    <xf numFmtId="0" fontId="1" fillId="0" borderId="10" xfId="37" applyFont="1" applyFill="1" applyBorder="1" applyAlignment="1">
      <alignment horizontal="center"/>
      <protection/>
    </xf>
    <xf numFmtId="1" fontId="1" fillId="0" borderId="10" xfId="37" applyNumberFormat="1" applyFont="1" applyBorder="1" applyAlignment="1">
      <alignment horizontal="center" shrinkToFit="1"/>
      <protection/>
    </xf>
    <xf numFmtId="0" fontId="1" fillId="0" borderId="0" xfId="37" applyFont="1" applyFill="1">
      <alignment/>
      <protection/>
    </xf>
    <xf numFmtId="0" fontId="2" fillId="5" borderId="28" xfId="37" applyFont="1" applyFill="1" applyBorder="1" applyAlignment="1">
      <alignment wrapText="1"/>
      <protection/>
    </xf>
    <xf numFmtId="0" fontId="2" fillId="5" borderId="28" xfId="37" applyFont="1" applyFill="1" applyBorder="1" applyAlignment="1">
      <alignment horizontal="center" vertical="center" wrapText="1" shrinkToFit="1"/>
      <protection/>
    </xf>
    <xf numFmtId="0" fontId="2" fillId="0" borderId="0" xfId="37" applyFont="1" applyAlignment="1">
      <alignment wrapText="1"/>
      <protection/>
    </xf>
    <xf numFmtId="0" fontId="2" fillId="5" borderId="10" xfId="37" applyFont="1" applyFill="1" applyBorder="1" applyAlignment="1">
      <alignment wrapText="1"/>
      <protection/>
    </xf>
    <xf numFmtId="0" fontId="2" fillId="5" borderId="10" xfId="37" applyFont="1" applyFill="1" applyBorder="1" applyAlignment="1">
      <alignment horizontal="center" vertical="center" wrapText="1" shrinkToFit="1"/>
      <protection/>
    </xf>
    <xf numFmtId="0" fontId="91" fillId="5" borderId="10" xfId="56" applyFont="1" applyFill="1" applyBorder="1" applyAlignment="1">
      <alignment vertical="center" wrapText="1" readingOrder="2"/>
    </xf>
    <xf numFmtId="0" fontId="4" fillId="0" borderId="28" xfId="37" applyFont="1" applyBorder="1" applyAlignment="1">
      <alignment shrinkToFit="1"/>
      <protection/>
    </xf>
    <xf numFmtId="0" fontId="4" fillId="0" borderId="28" xfId="37" applyFont="1" applyBorder="1" applyAlignment="1">
      <alignment horizontal="center" shrinkToFit="1"/>
      <protection/>
    </xf>
    <xf numFmtId="0" fontId="4" fillId="0" borderId="28" xfId="37" applyFont="1" applyBorder="1" applyAlignment="1">
      <alignment horizontal="center"/>
      <protection/>
    </xf>
    <xf numFmtId="0" fontId="4" fillId="0" borderId="28" xfId="37" applyFont="1" applyBorder="1">
      <alignment/>
      <protection/>
    </xf>
    <xf numFmtId="0" fontId="3" fillId="41" borderId="10" xfId="0" applyFont="1" applyFill="1" applyBorder="1" applyAlignment="1">
      <alignment/>
    </xf>
    <xf numFmtId="0" fontId="14" fillId="0" borderId="0" xfId="37" applyFont="1">
      <alignment/>
      <protection/>
    </xf>
    <xf numFmtId="0" fontId="2" fillId="0" borderId="0" xfId="37" applyFont="1">
      <alignment/>
      <protection/>
    </xf>
    <xf numFmtId="0" fontId="2" fillId="0" borderId="0" xfId="37" applyFont="1" applyFill="1">
      <alignment/>
      <protection/>
    </xf>
    <xf numFmtId="0" fontId="2" fillId="0" borderId="10" xfId="37" applyFont="1" applyBorder="1" applyAlignment="1">
      <alignment shrinkToFit="1"/>
      <protection/>
    </xf>
    <xf numFmtId="0" fontId="2" fillId="0" borderId="10" xfId="37" applyFont="1" applyBorder="1" applyAlignment="1">
      <alignment horizontal="center" shrinkToFit="1"/>
      <protection/>
    </xf>
    <xf numFmtId="0" fontId="2" fillId="0" borderId="10" xfId="37" applyFont="1" applyBorder="1" applyAlignment="1">
      <alignment horizontal="center"/>
      <protection/>
    </xf>
    <xf numFmtId="0" fontId="2" fillId="0" borderId="10" xfId="37" applyFont="1" applyFill="1" applyBorder="1" applyAlignment="1">
      <alignment horizontal="center"/>
      <protection/>
    </xf>
    <xf numFmtId="0" fontId="2" fillId="0" borderId="10" xfId="37" applyFont="1" applyBorder="1" applyAlignment="1">
      <alignment/>
      <protection/>
    </xf>
    <xf numFmtId="0" fontId="13" fillId="0" borderId="0" xfId="0" applyFont="1" applyAlignment="1">
      <alignment wrapText="1"/>
    </xf>
    <xf numFmtId="0" fontId="13" fillId="0" borderId="10" xfId="0" applyFont="1" applyBorder="1" applyAlignment="1">
      <alignment wrapText="1"/>
    </xf>
    <xf numFmtId="0" fontId="1" fillId="0" borderId="10" xfId="37" applyFont="1" applyBorder="1" applyAlignment="1">
      <alignment horizontal="center" vertical="center" wrapText="1"/>
      <protection/>
    </xf>
    <xf numFmtId="0" fontId="1" fillId="0" borderId="10" xfId="37" applyFont="1" applyBorder="1" applyAlignment="1">
      <alignment horizontal="center" vertical="center" shrinkToFit="1"/>
      <protection/>
    </xf>
    <xf numFmtId="0" fontId="1" fillId="0" borderId="10" xfId="37" applyFont="1" applyFill="1" applyBorder="1" applyAlignment="1">
      <alignment horizontal="center" vertical="center" shrinkToFit="1"/>
      <protection/>
    </xf>
    <xf numFmtId="0" fontId="90" fillId="5" borderId="45" xfId="56" applyFont="1" applyFill="1" applyBorder="1" applyAlignment="1">
      <alignment horizontal="center" vertical="center"/>
    </xf>
    <xf numFmtId="0" fontId="90" fillId="5" borderId="26" xfId="56" applyFont="1" applyFill="1" applyBorder="1" applyAlignment="1">
      <alignment horizontal="center" vertical="center"/>
    </xf>
    <xf numFmtId="0" fontId="4" fillId="42" borderId="0" xfId="37" applyFont="1" applyFill="1">
      <alignment/>
      <protection/>
    </xf>
    <xf numFmtId="0" fontId="1" fillId="5" borderId="46" xfId="37" applyFont="1" applyFill="1" applyBorder="1" applyAlignment="1">
      <alignment horizontal="center" vertical="center" wrapText="1"/>
      <protection/>
    </xf>
    <xf numFmtId="0" fontId="1" fillId="5" borderId="28" xfId="37" applyFont="1" applyFill="1" applyBorder="1" applyAlignment="1">
      <alignment horizontal="center" vertical="center" wrapText="1"/>
      <protection/>
    </xf>
    <xf numFmtId="0" fontId="1" fillId="8" borderId="10" xfId="37" applyFont="1" applyFill="1" applyBorder="1" applyAlignment="1">
      <alignment horizontal="center" wrapText="1"/>
      <protection/>
    </xf>
    <xf numFmtId="0" fontId="4" fillId="5" borderId="26" xfId="0" applyFont="1" applyFill="1" applyBorder="1" applyAlignment="1">
      <alignment horizontal="center" vertical="center" wrapText="1"/>
    </xf>
    <xf numFmtId="0" fontId="4" fillId="5" borderId="47" xfId="37" applyFont="1" applyFill="1" applyBorder="1" applyAlignment="1">
      <alignment horizontal="right" vertical="center" wrapText="1"/>
      <protection/>
    </xf>
    <xf numFmtId="0" fontId="4" fillId="5" borderId="48" xfId="37" applyFont="1" applyFill="1" applyBorder="1" applyAlignment="1">
      <alignment horizontal="right" vertical="center" wrapText="1"/>
      <protection/>
    </xf>
    <xf numFmtId="0" fontId="4" fillId="5" borderId="48" xfId="37" applyFont="1" applyFill="1" applyBorder="1">
      <alignment/>
      <protection/>
    </xf>
    <xf numFmtId="0" fontId="4" fillId="0" borderId="30" xfId="37" applyFont="1" applyBorder="1" applyAlignment="1">
      <alignment shrinkToFit="1"/>
      <protection/>
    </xf>
    <xf numFmtId="0" fontId="4" fillId="0" borderId="49" xfId="37" applyFont="1" applyBorder="1" applyAlignment="1">
      <alignment/>
      <protection/>
    </xf>
    <xf numFmtId="0" fontId="1" fillId="5" borderId="29" xfId="37" applyFont="1" applyFill="1" applyBorder="1" applyAlignment="1">
      <alignment horizontal="center" vertical="center" wrapText="1"/>
      <protection/>
    </xf>
    <xf numFmtId="0" fontId="1" fillId="0" borderId="10" xfId="37" applyFont="1" applyBorder="1" applyAlignment="1">
      <alignment wrapText="1" shrinkToFit="1"/>
      <protection/>
    </xf>
    <xf numFmtId="0" fontId="1" fillId="0" borderId="0" xfId="37" applyFont="1" applyAlignment="1">
      <alignment wrapText="1"/>
      <protection/>
    </xf>
    <xf numFmtId="0" fontId="1" fillId="0" borderId="10" xfId="37" applyFont="1" applyBorder="1" applyAlignment="1">
      <alignment wrapText="1"/>
      <protection/>
    </xf>
    <xf numFmtId="0" fontId="1" fillId="0" borderId="0" xfId="37" applyFont="1" applyAlignment="1">
      <alignment horizontal="center"/>
      <protection/>
    </xf>
    <xf numFmtId="0" fontId="1" fillId="0" borderId="27" xfId="37" applyFont="1" applyBorder="1">
      <alignment/>
      <protection/>
    </xf>
    <xf numFmtId="0" fontId="1" fillId="0" borderId="12" xfId="37" applyFont="1" applyBorder="1">
      <alignment/>
      <protection/>
    </xf>
    <xf numFmtId="0" fontId="1" fillId="0" borderId="24" xfId="37" applyFont="1" applyBorder="1">
      <alignment/>
      <protection/>
    </xf>
    <xf numFmtId="0" fontId="1" fillId="0" borderId="13" xfId="37" applyFont="1" applyBorder="1">
      <alignment/>
      <protection/>
    </xf>
    <xf numFmtId="0" fontId="1" fillId="0" borderId="16" xfId="37" applyFont="1" applyBorder="1">
      <alignment/>
      <protection/>
    </xf>
    <xf numFmtId="0" fontId="3" fillId="42" borderId="28" xfId="0" applyFont="1" applyFill="1" applyBorder="1" applyAlignment="1">
      <alignment/>
    </xf>
    <xf numFmtId="0" fontId="2" fillId="42" borderId="12" xfId="37" applyFont="1" applyFill="1" applyBorder="1" applyAlignment="1">
      <alignment wrapText="1"/>
      <protection/>
    </xf>
    <xf numFmtId="0" fontId="2" fillId="42" borderId="10" xfId="37" applyFont="1" applyFill="1" applyBorder="1" applyAlignment="1">
      <alignment wrapText="1"/>
      <protection/>
    </xf>
    <xf numFmtId="0" fontId="2" fillId="42" borderId="24" xfId="37" applyFont="1" applyFill="1" applyBorder="1" applyAlignment="1">
      <alignment wrapText="1"/>
      <protection/>
    </xf>
    <xf numFmtId="0" fontId="0" fillId="0" borderId="10" xfId="0" applyFont="1" applyBorder="1" applyAlignment="1">
      <alignment horizontal="right" wrapText="1"/>
    </xf>
    <xf numFmtId="0" fontId="1" fillId="16" borderId="10" xfId="37" applyFill="1" applyBorder="1" applyAlignment="1">
      <alignment horizontal="center" shrinkToFit="1"/>
      <protection/>
    </xf>
    <xf numFmtId="0" fontId="1" fillId="10" borderId="10" xfId="37" applyFill="1" applyBorder="1" applyAlignment="1">
      <alignment horizontal="center" shrinkToFit="1"/>
      <protection/>
    </xf>
    <xf numFmtId="0" fontId="1" fillId="43" borderId="10" xfId="37" applyFill="1" applyBorder="1" applyAlignment="1">
      <alignment horizontal="center" shrinkToFit="1"/>
      <protection/>
    </xf>
    <xf numFmtId="0" fontId="1" fillId="8" borderId="50" xfId="37" applyFont="1" applyFill="1" applyBorder="1" applyAlignment="1">
      <alignment horizontal="center" wrapText="1"/>
      <protection/>
    </xf>
    <xf numFmtId="0" fontId="1" fillId="8" borderId="48" xfId="37" applyFont="1" applyFill="1" applyBorder="1" applyAlignment="1">
      <alignment horizontal="center" wrapText="1"/>
      <protection/>
    </xf>
    <xf numFmtId="0" fontId="1" fillId="42" borderId="0" xfId="37" applyFont="1" applyFill="1" applyBorder="1" applyAlignment="1">
      <alignment horizontal="center" wrapText="1"/>
      <protection/>
    </xf>
    <xf numFmtId="0" fontId="1" fillId="34" borderId="51" xfId="37" applyFont="1" applyFill="1" applyBorder="1" applyAlignment="1">
      <alignment vertical="center" shrinkToFit="1"/>
      <protection/>
    </xf>
    <xf numFmtId="0" fontId="1" fillId="34" borderId="26" xfId="37" applyFont="1" applyFill="1" applyBorder="1" applyAlignment="1">
      <alignment vertical="center" shrinkToFit="1"/>
      <protection/>
    </xf>
    <xf numFmtId="0" fontId="1" fillId="34" borderId="26" xfId="37" applyFill="1" applyBorder="1" applyAlignment="1">
      <alignment vertical="center"/>
      <protection/>
    </xf>
    <xf numFmtId="0" fontId="1" fillId="34" borderId="43" xfId="37" applyFont="1" applyFill="1" applyBorder="1" applyAlignment="1">
      <alignment vertical="center" shrinkToFit="1"/>
      <protection/>
    </xf>
    <xf numFmtId="0" fontId="1" fillId="34" borderId="44" xfId="37" applyFont="1" applyFill="1" applyBorder="1" applyAlignment="1">
      <alignment vertical="center" shrinkToFit="1"/>
      <protection/>
    </xf>
    <xf numFmtId="0" fontId="1" fillId="34" borderId="29" xfId="37" applyFont="1" applyFill="1" applyBorder="1" applyAlignment="1">
      <alignment vertical="center" shrinkToFit="1"/>
      <protection/>
    </xf>
    <xf numFmtId="0" fontId="1" fillId="34" borderId="52" xfId="37" applyFont="1" applyFill="1" applyBorder="1" applyAlignment="1">
      <alignment vertical="center" shrinkToFit="1"/>
      <protection/>
    </xf>
    <xf numFmtId="0" fontId="1" fillId="34" borderId="53" xfId="37" applyFont="1" applyFill="1" applyBorder="1" applyAlignment="1">
      <alignment vertical="center" shrinkToFit="1"/>
      <protection/>
    </xf>
    <xf numFmtId="0" fontId="1" fillId="34" borderId="46" xfId="37" applyFont="1" applyFill="1" applyBorder="1" applyAlignment="1">
      <alignment vertical="center" shrinkToFit="1"/>
      <protection/>
    </xf>
    <xf numFmtId="0" fontId="1" fillId="0" borderId="54" xfId="37" applyBorder="1" applyAlignment="1">
      <alignment horizontal="center" shrinkToFit="1"/>
      <protection/>
    </xf>
    <xf numFmtId="0" fontId="1" fillId="42" borderId="55" xfId="37" applyFill="1" applyBorder="1">
      <alignment/>
      <protection/>
    </xf>
    <xf numFmtId="0" fontId="1" fillId="0" borderId="56" xfId="37" applyBorder="1" applyAlignment="1">
      <alignment shrinkToFit="1"/>
      <protection/>
    </xf>
    <xf numFmtId="0" fontId="1" fillId="0" borderId="57" xfId="37" applyBorder="1" applyAlignment="1">
      <alignment shrinkToFit="1"/>
      <protection/>
    </xf>
    <xf numFmtId="0" fontId="1" fillId="0" borderId="58" xfId="37" applyBorder="1" applyAlignment="1">
      <alignment shrinkToFit="1"/>
      <protection/>
    </xf>
    <xf numFmtId="0" fontId="1" fillId="0" borderId="59" xfId="37" applyBorder="1" applyAlignment="1">
      <alignment shrinkToFit="1"/>
      <protection/>
    </xf>
    <xf numFmtId="0" fontId="1" fillId="0" borderId="60" xfId="37" applyBorder="1" applyAlignment="1">
      <alignment shrinkToFit="1"/>
      <protection/>
    </xf>
    <xf numFmtId="0" fontId="1" fillId="0" borderId="59" xfId="37" applyBorder="1">
      <alignment/>
      <protection/>
    </xf>
    <xf numFmtId="0" fontId="1" fillId="0" borderId="57" xfId="37" applyBorder="1">
      <alignment/>
      <protection/>
    </xf>
    <xf numFmtId="0" fontId="1" fillId="0" borderId="58" xfId="37" applyBorder="1">
      <alignment/>
      <protection/>
    </xf>
    <xf numFmtId="0" fontId="1" fillId="0" borderId="61" xfId="37" applyBorder="1" applyAlignment="1">
      <alignment horizontal="center" shrinkToFit="1"/>
      <protection/>
    </xf>
    <xf numFmtId="0" fontId="1" fillId="42" borderId="62" xfId="37" applyFill="1" applyBorder="1">
      <alignment/>
      <protection/>
    </xf>
    <xf numFmtId="0" fontId="1" fillId="0" borderId="25" xfId="37" applyBorder="1" applyAlignment="1">
      <alignment shrinkToFit="1"/>
      <protection/>
    </xf>
    <xf numFmtId="0" fontId="1" fillId="0" borderId="13" xfId="37" applyBorder="1" applyAlignment="1">
      <alignment shrinkToFit="1"/>
      <protection/>
    </xf>
    <xf numFmtId="0" fontId="1" fillId="0" borderId="16" xfId="37" applyBorder="1" applyAlignment="1">
      <alignment shrinkToFit="1"/>
      <protection/>
    </xf>
    <xf numFmtId="0" fontId="1" fillId="0" borderId="14" xfId="37" applyBorder="1" applyAlignment="1">
      <alignment shrinkToFit="1"/>
      <protection/>
    </xf>
    <xf numFmtId="0" fontId="1" fillId="0" borderId="36" xfId="37" applyBorder="1" applyAlignment="1">
      <alignment shrinkToFit="1"/>
      <protection/>
    </xf>
    <xf numFmtId="0" fontId="3" fillId="35" borderId="22" xfId="0" applyFont="1" applyFill="1" applyBorder="1" applyAlignment="1">
      <alignment horizontal="center" wrapText="1"/>
    </xf>
    <xf numFmtId="0" fontId="4" fillId="0" borderId="27" xfId="0" applyFont="1" applyBorder="1" applyAlignment="1">
      <alignment wrapText="1"/>
    </xf>
    <xf numFmtId="0" fontId="1" fillId="34" borderId="10" xfId="37" applyFont="1" applyFill="1" applyBorder="1" applyAlignment="1">
      <alignment vertical="center" wrapText="1" shrinkToFit="1"/>
      <protection/>
    </xf>
    <xf numFmtId="0" fontId="1" fillId="34" borderId="10" xfId="37" applyFill="1" applyBorder="1" applyAlignment="1">
      <alignment vertical="center" wrapText="1"/>
      <protection/>
    </xf>
    <xf numFmtId="0" fontId="1" fillId="0" borderId="0" xfId="37" applyAlignment="1">
      <alignment wrapText="1"/>
      <protection/>
    </xf>
    <xf numFmtId="0" fontId="4" fillId="42" borderId="10" xfId="37" applyFont="1" applyFill="1" applyBorder="1" applyAlignment="1">
      <alignment horizontal="center"/>
      <protection/>
    </xf>
    <xf numFmtId="0" fontId="3" fillId="9" borderId="10" xfId="0" applyFont="1" applyFill="1" applyBorder="1" applyAlignment="1">
      <alignment horizontal="center" wrapText="1"/>
    </xf>
    <xf numFmtId="0" fontId="3" fillId="44" borderId="10" xfId="0" applyFont="1" applyFill="1" applyBorder="1" applyAlignment="1">
      <alignment horizontal="center" wrapText="1"/>
    </xf>
    <xf numFmtId="0" fontId="3" fillId="9" borderId="10" xfId="0" applyFont="1" applyFill="1" applyBorder="1" applyAlignment="1">
      <alignment wrapText="1"/>
    </xf>
    <xf numFmtId="0" fontId="1" fillId="8" borderId="10" xfId="37" applyFont="1" applyFill="1" applyBorder="1" applyAlignment="1">
      <alignment wrapText="1"/>
      <protection/>
    </xf>
    <xf numFmtId="0" fontId="1" fillId="41" borderId="10" xfId="37" applyFont="1" applyFill="1" applyBorder="1" applyAlignment="1">
      <alignment wrapText="1"/>
      <protection/>
    </xf>
    <xf numFmtId="0" fontId="1" fillId="0" borderId="10" xfId="37" applyFont="1" applyBorder="1" applyAlignment="1">
      <alignment vertical="top" wrapText="1" shrinkToFit="1"/>
      <protection/>
    </xf>
    <xf numFmtId="0" fontId="1" fillId="0" borderId="0" xfId="37" applyFont="1" applyBorder="1" applyAlignment="1">
      <alignment wrapText="1" shrinkToFit="1"/>
      <protection/>
    </xf>
    <xf numFmtId="0" fontId="1" fillId="0" borderId="0" xfId="37" applyFont="1" applyBorder="1" applyAlignment="1">
      <alignment wrapText="1"/>
      <protection/>
    </xf>
    <xf numFmtId="0" fontId="1" fillId="0" borderId="0" xfId="37" applyFont="1" applyBorder="1">
      <alignment/>
      <protection/>
    </xf>
    <xf numFmtId="0" fontId="4" fillId="42" borderId="10" xfId="0" applyFont="1" applyFill="1" applyBorder="1" applyAlignment="1">
      <alignment wrapText="1" shrinkToFit="1"/>
    </xf>
    <xf numFmtId="0" fontId="4" fillId="5" borderId="27" xfId="0" applyFont="1" applyFill="1" applyBorder="1" applyAlignment="1">
      <alignment horizontal="right"/>
    </xf>
    <xf numFmtId="1" fontId="4" fillId="5" borderId="27" xfId="0" applyNumberFormat="1" applyFont="1" applyFill="1" applyBorder="1" applyAlignment="1">
      <alignment horizontal="right"/>
    </xf>
    <xf numFmtId="0" fontId="4" fillId="5" borderId="2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2" fillId="42" borderId="10" xfId="37" applyFont="1" applyFill="1" applyBorder="1" applyAlignment="1">
      <alignment horizontal="center"/>
      <protection/>
    </xf>
    <xf numFmtId="0" fontId="2" fillId="5" borderId="28" xfId="37" applyFont="1" applyFill="1" applyBorder="1" applyAlignment="1">
      <alignment horizontal="center" vertical="center" wrapText="1" shrinkToFit="1"/>
      <protection/>
    </xf>
    <xf numFmtId="0" fontId="12" fillId="0" borderId="0" xfId="0" applyFont="1" applyAlignment="1">
      <alignment/>
    </xf>
    <xf numFmtId="0" fontId="12" fillId="5" borderId="10" xfId="0" applyFont="1" applyFill="1" applyBorder="1" applyAlignment="1">
      <alignment/>
    </xf>
    <xf numFmtId="0" fontId="12" fillId="0" borderId="10" xfId="0" applyFont="1" applyBorder="1" applyAlignment="1">
      <alignment/>
    </xf>
    <xf numFmtId="0" fontId="14" fillId="0" borderId="0" xfId="37" applyFont="1">
      <alignment/>
      <protection/>
    </xf>
    <xf numFmtId="0" fontId="2" fillId="0" borderId="0" xfId="37" applyFont="1">
      <alignment/>
      <protection/>
    </xf>
    <xf numFmtId="0" fontId="2" fillId="0" borderId="10" xfId="37" applyFont="1" applyBorder="1">
      <alignment/>
      <protection/>
    </xf>
    <xf numFmtId="9" fontId="4" fillId="0" borderId="10" xfId="37" applyNumberFormat="1" applyFont="1" applyBorder="1">
      <alignment/>
      <protection/>
    </xf>
    <xf numFmtId="0" fontId="23" fillId="0" borderId="10" xfId="37" applyFont="1" applyBorder="1">
      <alignment/>
      <protection/>
    </xf>
    <xf numFmtId="0" fontId="16" fillId="0" borderId="10" xfId="37" applyFont="1" applyBorder="1">
      <alignment/>
      <protection/>
    </xf>
    <xf numFmtId="0" fontId="1" fillId="5" borderId="16" xfId="37" applyFont="1" applyFill="1" applyBorder="1" applyAlignment="1">
      <alignment horizontal="center"/>
      <protection/>
    </xf>
    <xf numFmtId="0" fontId="1" fillId="5" borderId="13" xfId="37" applyFont="1" applyFill="1" applyBorder="1" applyAlignment="1">
      <alignment horizontal="center"/>
      <protection/>
    </xf>
    <xf numFmtId="0" fontId="23" fillId="33" borderId="13" xfId="37" applyFont="1" applyFill="1" applyBorder="1" applyAlignment="1">
      <alignment horizontal="center"/>
      <protection/>
    </xf>
    <xf numFmtId="0" fontId="23" fillId="5" borderId="16" xfId="37" applyFont="1" applyFill="1" applyBorder="1" applyAlignment="1">
      <alignment horizontal="center"/>
      <protection/>
    </xf>
    <xf numFmtId="0" fontId="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7" fillId="0" borderId="10" xfId="0" applyFont="1" applyBorder="1" applyAlignment="1">
      <alignment horizontal="center" vertical="center" wrapText="1" readingOrder="2"/>
    </xf>
    <xf numFmtId="0" fontId="6"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1" fillId="5" borderId="10" xfId="55" applyNumberFormat="1" applyFont="1" applyFill="1" applyBorder="1" applyAlignment="1">
      <alignment horizontal="center" vertical="center" wrapText="1"/>
    </xf>
    <xf numFmtId="0" fontId="93" fillId="0" borderId="10" xfId="0" applyFont="1" applyBorder="1" applyAlignment="1">
      <alignment horizontal="center" vertical="center" wrapText="1" readingOrder="2"/>
    </xf>
    <xf numFmtId="0" fontId="94" fillId="0" borderId="10"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96" fillId="5" borderId="10" xfId="55" applyNumberFormat="1" applyFont="1" applyFill="1" applyBorder="1" applyAlignment="1">
      <alignment horizontal="center" vertical="center" wrapText="1"/>
    </xf>
    <xf numFmtId="0" fontId="17" fillId="0" borderId="10" xfId="0" applyFont="1" applyBorder="1" applyAlignment="1">
      <alignment horizontal="center" vertical="center" wrapText="1" readingOrder="2"/>
    </xf>
    <xf numFmtId="0" fontId="21" fillId="0" borderId="10" xfId="55"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3" fillId="0" borderId="10" xfId="0" applyFont="1" applyBorder="1" applyAlignment="1">
      <alignment vertical="center"/>
    </xf>
    <xf numFmtId="0" fontId="0" fillId="0" borderId="10" xfId="0" applyBorder="1" applyAlignment="1">
      <alignment vertical="center" wrapText="1"/>
    </xf>
    <xf numFmtId="0" fontId="97" fillId="5" borderId="10" xfId="37" applyFont="1" applyFill="1" applyBorder="1" applyAlignment="1">
      <alignment horizontal="center" vertical="top" wrapText="1"/>
      <protection/>
    </xf>
    <xf numFmtId="0" fontId="98" fillId="5" borderId="10" xfId="37" applyFont="1" applyFill="1" applyBorder="1" applyAlignment="1">
      <alignment horizontal="center" vertical="top" wrapText="1"/>
      <protection/>
    </xf>
    <xf numFmtId="0" fontId="97" fillId="0" borderId="10" xfId="37" applyFont="1" applyBorder="1" applyAlignment="1">
      <alignment vertical="top" wrapText="1" shrinkToFit="1"/>
      <protection/>
    </xf>
    <xf numFmtId="0" fontId="99" fillId="10" borderId="10" xfId="0" applyFont="1" applyFill="1" applyBorder="1" applyAlignment="1">
      <alignment wrapText="1"/>
    </xf>
    <xf numFmtId="0" fontId="99" fillId="0" borderId="10" xfId="0" applyFont="1" applyBorder="1" applyAlignment="1">
      <alignment horizontal="center" vertical="center" wrapText="1"/>
    </xf>
    <xf numFmtId="14" fontId="99" fillId="0" borderId="10" xfId="0" applyNumberFormat="1" applyFont="1" applyBorder="1" applyAlignment="1">
      <alignment horizontal="center" vertical="center" wrapText="1"/>
    </xf>
    <xf numFmtId="0" fontId="99" fillId="0" borderId="10" xfId="0" applyFont="1" applyBorder="1" applyAlignment="1">
      <alignment vertical="center" wrapText="1"/>
    </xf>
    <xf numFmtId="0" fontId="2" fillId="0" borderId="27" xfId="0" applyFont="1" applyBorder="1" applyAlignment="1">
      <alignment/>
    </xf>
    <xf numFmtId="14" fontId="4" fillId="0" borderId="10" xfId="37" applyNumberFormat="1" applyFont="1" applyBorder="1" applyAlignment="1">
      <alignment shrinkToFit="1"/>
      <protection/>
    </xf>
    <xf numFmtId="9" fontId="4" fillId="0" borderId="18" xfId="37" applyNumberFormat="1" applyFont="1" applyBorder="1" applyAlignment="1">
      <alignment horizontal="center"/>
      <protection/>
    </xf>
    <xf numFmtId="0" fontId="23" fillId="0" borderId="10" xfId="0" applyFont="1" applyBorder="1" applyAlignment="1">
      <alignment horizontal="right"/>
    </xf>
    <xf numFmtId="0" fontId="0" fillId="0" borderId="10" xfId="0" applyFont="1" applyBorder="1" applyAlignment="1">
      <alignment horizontal="center"/>
    </xf>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15" fillId="35" borderId="10" xfId="0" applyFont="1" applyFill="1" applyBorder="1" applyAlignment="1">
      <alignment horizontal="center" vertical="center" wrapText="1"/>
    </xf>
    <xf numFmtId="0" fontId="100" fillId="0"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21" fillId="5" borderId="10" xfId="55" applyNumberFormat="1" applyFont="1" applyFill="1" applyBorder="1" applyAlignment="1">
      <alignment horizontal="center" vertical="center" wrapText="1"/>
    </xf>
    <xf numFmtId="0" fontId="6" fillId="42"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vertical="top"/>
    </xf>
    <xf numFmtId="0" fontId="3" fillId="0" borderId="10" xfId="0" applyFont="1" applyBorder="1" applyAlignment="1">
      <alignment horizontal="center" vertical="top" wrapText="1"/>
    </xf>
    <xf numFmtId="0" fontId="22" fillId="0" borderId="10" xfId="0" applyFont="1" applyBorder="1" applyAlignment="1">
      <alignment horizontal="center" vertical="top"/>
    </xf>
    <xf numFmtId="0" fontId="24" fillId="5" borderId="10" xfId="0" applyFont="1" applyFill="1" applyBorder="1" applyAlignment="1">
      <alignment horizontal="center" vertical="top"/>
    </xf>
    <xf numFmtId="0" fontId="3" fillId="5" borderId="10" xfId="0" applyFont="1" applyFill="1" applyBorder="1" applyAlignment="1">
      <alignment horizontal="center" vertical="top"/>
    </xf>
    <xf numFmtId="0" fontId="25" fillId="5" borderId="10" xfId="0" applyFont="1" applyFill="1" applyBorder="1" applyAlignment="1">
      <alignment horizontal="center" vertical="top"/>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15" fillId="42" borderId="10" xfId="0" applyFont="1" applyFill="1" applyBorder="1" applyAlignment="1">
      <alignment horizontal="center" vertical="center" wrapText="1"/>
    </xf>
    <xf numFmtId="0" fontId="101" fillId="0" borderId="10" xfId="0" applyFont="1" applyBorder="1" applyAlignment="1">
      <alignment horizontal="center" vertical="center" wrapText="1"/>
    </xf>
    <xf numFmtId="0" fontId="21" fillId="0" borderId="63" xfId="55" applyFont="1" applyFill="1" applyBorder="1" applyAlignment="1">
      <alignment horizontal="center" vertical="center" wrapText="1"/>
    </xf>
    <xf numFmtId="0" fontId="6" fillId="0" borderId="63"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21" fillId="5" borderId="63" xfId="55" applyNumberFormat="1" applyFont="1" applyFill="1" applyBorder="1" applyAlignment="1">
      <alignment horizontal="center" vertical="center" wrapText="1"/>
    </xf>
    <xf numFmtId="0" fontId="101" fillId="0" borderId="28" xfId="0" applyFont="1" applyBorder="1" applyAlignment="1">
      <alignment horizontal="center" vertical="center" wrapText="1"/>
    </xf>
    <xf numFmtId="0" fontId="21" fillId="0" borderId="28" xfId="55" applyFont="1" applyFill="1" applyBorder="1" applyAlignment="1">
      <alignment horizontal="center" vertical="center" wrapText="1"/>
    </xf>
    <xf numFmtId="0" fontId="15"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1" fillId="5" borderId="28" xfId="55" applyNumberFormat="1" applyFont="1" applyFill="1" applyBorder="1" applyAlignment="1">
      <alignment horizontal="center" vertical="center" wrapText="1"/>
    </xf>
    <xf numFmtId="0" fontId="21" fillId="5" borderId="28" xfId="55" applyNumberFormat="1" applyFont="1" applyFill="1" applyBorder="1" applyAlignment="1">
      <alignment horizontal="center" vertical="center" wrapText="1"/>
    </xf>
    <xf numFmtId="0" fontId="6" fillId="0" borderId="63" xfId="0" applyFont="1" applyBorder="1" applyAlignment="1">
      <alignment horizontal="center" vertical="center" wrapText="1"/>
    </xf>
    <xf numFmtId="0" fontId="17" fillId="0" borderId="28" xfId="0" applyFont="1" applyBorder="1" applyAlignment="1">
      <alignment horizontal="center" vertical="center" wrapText="1" readingOrder="2"/>
    </xf>
    <xf numFmtId="0" fontId="3" fillId="0" borderId="63" xfId="0" applyFont="1" applyBorder="1" applyAlignment="1">
      <alignment horizontal="center" vertical="center" wrapText="1"/>
    </xf>
    <xf numFmtId="0" fontId="3" fillId="0" borderId="63" xfId="0" applyFont="1" applyBorder="1" applyAlignment="1">
      <alignment/>
    </xf>
    <xf numFmtId="0" fontId="3" fillId="0" borderId="28" xfId="0" applyFont="1" applyBorder="1" applyAlignment="1">
      <alignment horizontal="center" vertical="center" wrapText="1"/>
    </xf>
    <xf numFmtId="0" fontId="6" fillId="0" borderId="10" xfId="0" applyFont="1" applyFill="1" applyBorder="1" applyAlignment="1">
      <alignment horizontal="center" vertical="top" wrapText="1"/>
    </xf>
    <xf numFmtId="0" fontId="94" fillId="0" borderId="10" xfId="0" applyFont="1" applyFill="1" applyBorder="1" applyAlignment="1">
      <alignment horizontal="center" vertical="top" wrapText="1"/>
    </xf>
    <xf numFmtId="0" fontId="6" fillId="0" borderId="63" xfId="0" applyFont="1" applyFill="1" applyBorder="1" applyAlignment="1">
      <alignment horizontal="center" vertical="top" wrapText="1"/>
    </xf>
    <xf numFmtId="0" fontId="6" fillId="0" borderId="28" xfId="0" applyFont="1" applyFill="1" applyBorder="1" applyAlignment="1">
      <alignment horizontal="center" vertical="top" wrapText="1"/>
    </xf>
    <xf numFmtId="0" fontId="3" fillId="42" borderId="10" xfId="0" applyFont="1" applyFill="1" applyBorder="1" applyAlignment="1">
      <alignment/>
    </xf>
    <xf numFmtId="0" fontId="3" fillId="42" borderId="10" xfId="0" applyNumberFormat="1" applyFont="1" applyFill="1" applyBorder="1" applyAlignment="1">
      <alignment/>
    </xf>
    <xf numFmtId="0" fontId="101" fillId="42" borderId="10" xfId="0" applyFont="1" applyFill="1" applyBorder="1" applyAlignment="1">
      <alignment vertical="center"/>
    </xf>
    <xf numFmtId="0" fontId="101" fillId="0" borderId="10" xfId="0" applyFont="1" applyBorder="1" applyAlignment="1">
      <alignment horizontal="center" vertical="center"/>
    </xf>
    <xf numFmtId="0" fontId="101" fillId="42" borderId="10" xfId="0" applyFont="1" applyFill="1" applyBorder="1" applyAlignment="1">
      <alignment horizontal="center" vertical="center"/>
    </xf>
    <xf numFmtId="0" fontId="13" fillId="0" borderId="10" xfId="0" applyFont="1" applyBorder="1" applyAlignment="1">
      <alignment horizontal="center"/>
    </xf>
    <xf numFmtId="14" fontId="13" fillId="0" borderId="10" xfId="0" applyNumberFormat="1" applyFont="1" applyBorder="1" applyAlignment="1">
      <alignment horizontal="center"/>
    </xf>
    <xf numFmtId="0" fontId="29" fillId="0" borderId="10" xfId="0" applyFont="1" applyBorder="1" applyAlignment="1">
      <alignment horizontal="center"/>
    </xf>
    <xf numFmtId="0" fontId="4" fillId="0" borderId="10" xfId="0" applyFont="1" applyBorder="1" applyAlignment="1">
      <alignment vertical="center" wrapText="1"/>
    </xf>
    <xf numFmtId="0" fontId="98" fillId="0" borderId="10" xfId="0" applyFont="1" applyBorder="1" applyAlignment="1">
      <alignment horizontal="center" vertical="center" wrapText="1"/>
    </xf>
    <xf numFmtId="0" fontId="4" fillId="0" borderId="10" xfId="37" applyFont="1" applyBorder="1" applyAlignment="1">
      <alignment wrapText="1" shrinkToFit="1"/>
      <protection/>
    </xf>
    <xf numFmtId="0" fontId="4" fillId="0" borderId="10" xfId="37" applyFont="1" applyBorder="1" applyAlignment="1">
      <alignment horizontal="center" vertical="center" shrinkToFit="1"/>
      <protection/>
    </xf>
    <xf numFmtId="0" fontId="4" fillId="0" borderId="10" xfId="37" applyFont="1" applyBorder="1" applyAlignment="1">
      <alignment horizontal="center" vertical="center"/>
      <protection/>
    </xf>
    <xf numFmtId="14" fontId="28" fillId="0" borderId="10" xfId="37" applyNumberFormat="1" applyFont="1" applyBorder="1" applyAlignment="1">
      <alignment horizontal="center" vertical="center"/>
      <protection/>
    </xf>
    <xf numFmtId="0" fontId="4" fillId="0" borderId="10" xfId="37" applyFont="1" applyBorder="1" applyAlignment="1">
      <alignment horizontal="center" vertical="center" wrapText="1" shrinkToFit="1"/>
      <protection/>
    </xf>
    <xf numFmtId="0" fontId="1" fillId="0" borderId="10" xfId="0" applyFont="1" applyBorder="1" applyAlignment="1">
      <alignment horizontal="center" vertical="top" wrapText="1"/>
    </xf>
    <xf numFmtId="0" fontId="13" fillId="0" borderId="10" xfId="0" applyFont="1" applyBorder="1" applyAlignment="1">
      <alignment horizontal="center" vertical="center" wrapText="1"/>
    </xf>
    <xf numFmtId="0" fontId="1" fillId="0" borderId="10" xfId="0" applyFont="1" applyBorder="1" applyAlignment="1">
      <alignment horizontal="center" vertical="center" shrinkToFit="1"/>
    </xf>
    <xf numFmtId="0" fontId="1" fillId="0" borderId="10" xfId="0" applyFont="1" applyBorder="1" applyAlignment="1">
      <alignment horizontal="center" wrapText="1"/>
    </xf>
    <xf numFmtId="0" fontId="1" fillId="0" borderId="10" xfId="0" applyFont="1" applyBorder="1" applyAlignment="1">
      <alignment horizontal="center"/>
    </xf>
    <xf numFmtId="0" fontId="0" fillId="0" borderId="10" xfId="0" applyFont="1" applyBorder="1" applyAlignment="1">
      <alignment horizontal="center" wrapText="1"/>
    </xf>
    <xf numFmtId="0" fontId="97" fillId="5" borderId="10" xfId="56" applyFont="1" applyFill="1" applyBorder="1" applyAlignment="1">
      <alignment horizontal="center"/>
    </xf>
    <xf numFmtId="0" fontId="97" fillId="5" borderId="10" xfId="56" applyFont="1" applyFill="1" applyBorder="1" applyAlignment="1">
      <alignment horizontal="center" vertical="center" wrapText="1"/>
    </xf>
    <xf numFmtId="0" fontId="31" fillId="0" borderId="10" xfId="0" applyFont="1" applyBorder="1" applyAlignment="1">
      <alignment horizontal="center" vertical="center" wrapText="1"/>
    </xf>
    <xf numFmtId="0" fontId="32" fillId="0" borderId="10" xfId="0" applyFont="1" applyBorder="1" applyAlignment="1">
      <alignment horizontal="center"/>
    </xf>
    <xf numFmtId="0" fontId="22" fillId="0" borderId="10" xfId="0" applyFont="1" applyBorder="1" applyAlignment="1">
      <alignment/>
    </xf>
    <xf numFmtId="0" fontId="22" fillId="0" borderId="10" xfId="0" applyFont="1" applyBorder="1" applyAlignment="1">
      <alignment horizontal="center"/>
    </xf>
    <xf numFmtId="14" fontId="22" fillId="0" borderId="10" xfId="0" applyNumberFormat="1" applyFont="1" applyBorder="1" applyAlignment="1">
      <alignment horizontal="center"/>
    </xf>
    <xf numFmtId="14" fontId="4" fillId="0" borderId="10" xfId="0" applyNumberFormat="1" applyFont="1" applyBorder="1" applyAlignment="1">
      <alignment wrapText="1"/>
    </xf>
    <xf numFmtId="14" fontId="28" fillId="0" borderId="10" xfId="0" applyNumberFormat="1" applyFont="1" applyBorder="1" applyAlignment="1">
      <alignment wrapText="1"/>
    </xf>
    <xf numFmtId="0" fontId="92" fillId="36" borderId="11" xfId="0" applyFont="1" applyFill="1" applyBorder="1" applyAlignment="1">
      <alignment horizontal="center" wrapText="1"/>
    </xf>
    <xf numFmtId="0" fontId="73" fillId="36" borderId="10" xfId="0" applyFont="1" applyFill="1" applyBorder="1" applyAlignment="1">
      <alignment horizontal="center" wrapText="1"/>
    </xf>
    <xf numFmtId="0" fontId="92" fillId="36" borderId="10" xfId="0" applyFont="1" applyFill="1" applyBorder="1" applyAlignment="1">
      <alignment horizontal="center" wrapText="1"/>
    </xf>
    <xf numFmtId="0" fontId="92" fillId="37" borderId="10" xfId="0" applyFont="1" applyFill="1" applyBorder="1" applyAlignment="1">
      <alignment horizontal="center" wrapText="1"/>
    </xf>
    <xf numFmtId="0" fontId="102" fillId="45" borderId="10" xfId="0" applyFont="1" applyFill="1" applyBorder="1" applyAlignment="1">
      <alignment horizontal="center" vertical="center" wrapText="1"/>
    </xf>
    <xf numFmtId="0" fontId="102" fillId="46" borderId="10" xfId="0" applyFont="1" applyFill="1" applyBorder="1" applyAlignment="1">
      <alignment horizontal="center" vertical="center" wrapText="1"/>
    </xf>
    <xf numFmtId="0" fontId="3" fillId="0" borderId="0" xfId="0" applyFont="1" applyAlignment="1">
      <alignment horizontal="center" vertical="center" wrapText="1"/>
    </xf>
    <xf numFmtId="0" fontId="77" fillId="46" borderId="10" xfId="0" applyFont="1" applyFill="1" applyBorder="1" applyAlignment="1">
      <alignment horizontal="center" vertical="center" wrapText="1"/>
    </xf>
    <xf numFmtId="0" fontId="103" fillId="0" borderId="10" xfId="0" applyFont="1" applyBorder="1" applyAlignment="1">
      <alignment horizontal="center" vertical="top" wrapText="1"/>
    </xf>
    <xf numFmtId="0" fontId="103" fillId="0" borderId="10" xfId="0" applyFont="1" applyBorder="1" applyAlignment="1">
      <alignment horizontal="left" vertical="top" wrapText="1"/>
    </xf>
    <xf numFmtId="0" fontId="104" fillId="0" borderId="10" xfId="37" applyFont="1" applyFill="1" applyBorder="1" applyAlignment="1">
      <alignment horizontal="center" vertical="top" wrapText="1"/>
      <protection/>
    </xf>
    <xf numFmtId="0" fontId="105" fillId="0" borderId="10" xfId="0" applyFont="1" applyBorder="1" applyAlignment="1">
      <alignment horizontal="center" vertical="top" wrapText="1"/>
    </xf>
    <xf numFmtId="0" fontId="106" fillId="0" borderId="10" xfId="0" applyFont="1" applyFill="1" applyBorder="1" applyAlignment="1">
      <alignment horizontal="center" vertical="top" wrapText="1"/>
    </xf>
    <xf numFmtId="0" fontId="106" fillId="0" borderId="10" xfId="0" applyFont="1" applyFill="1" applyBorder="1" applyAlignment="1">
      <alignment horizontal="center" vertical="top" wrapText="1" readingOrder="2"/>
    </xf>
    <xf numFmtId="0" fontId="107" fillId="0" borderId="10" xfId="0" applyFont="1" applyBorder="1" applyAlignment="1">
      <alignment horizontal="center" vertical="top" wrapText="1"/>
    </xf>
    <xf numFmtId="0" fontId="108" fillId="0" borderId="10" xfId="0" applyFont="1" applyBorder="1" applyAlignment="1">
      <alignment horizontal="center" vertical="top" wrapText="1" readingOrder="1"/>
    </xf>
    <xf numFmtId="14" fontId="106" fillId="0" borderId="10" xfId="0" applyNumberFormat="1" applyFont="1" applyFill="1" applyBorder="1" applyAlignment="1">
      <alignment horizontal="center" vertical="top" wrapText="1" readingOrder="2"/>
    </xf>
    <xf numFmtId="0" fontId="104" fillId="0" borderId="10" xfId="0" applyFont="1" applyBorder="1" applyAlignment="1">
      <alignment horizontal="center" vertical="top" wrapText="1" readingOrder="1"/>
    </xf>
    <xf numFmtId="0" fontId="109" fillId="0" borderId="10" xfId="37" applyFont="1" applyFill="1" applyBorder="1" applyAlignment="1">
      <alignment horizontal="center" vertical="top" wrapText="1" shrinkToFit="1"/>
      <protection/>
    </xf>
    <xf numFmtId="0" fontId="110" fillId="0" borderId="10" xfId="0" applyFont="1" applyBorder="1" applyAlignment="1">
      <alignment horizontal="center" vertical="top" wrapText="1"/>
    </xf>
    <xf numFmtId="210" fontId="109" fillId="0" borderId="10" xfId="37" applyNumberFormat="1" applyFont="1" applyFill="1" applyBorder="1" applyAlignment="1">
      <alignment horizontal="center" vertical="top" wrapText="1" shrinkToFit="1"/>
      <protection/>
    </xf>
    <xf numFmtId="0" fontId="109" fillId="0" borderId="10" xfId="37" applyFont="1" applyFill="1" applyBorder="1" applyAlignment="1">
      <alignment horizontal="center" vertical="top" wrapText="1"/>
      <protection/>
    </xf>
    <xf numFmtId="0" fontId="108" fillId="0" borderId="10" xfId="37" applyFont="1" applyFill="1" applyBorder="1" applyAlignment="1">
      <alignment horizontal="center" vertical="top" wrapText="1"/>
      <protection/>
    </xf>
    <xf numFmtId="0" fontId="108" fillId="0" borderId="10" xfId="37" applyFont="1" applyFill="1" applyBorder="1" applyAlignment="1">
      <alignment horizontal="center" vertical="top" wrapText="1" shrinkToFit="1"/>
      <protection/>
    </xf>
    <xf numFmtId="0" fontId="104" fillId="0" borderId="10" xfId="37" applyFont="1" applyFill="1" applyBorder="1" applyAlignment="1">
      <alignment horizontal="center" vertical="top" wrapText="1" shrinkToFit="1"/>
      <protection/>
    </xf>
    <xf numFmtId="0" fontId="111" fillId="0" borderId="10" xfId="0" applyFont="1" applyFill="1" applyBorder="1" applyAlignment="1">
      <alignment horizontal="center" vertical="top" wrapText="1" readingOrder="2"/>
    </xf>
    <xf numFmtId="14" fontId="109" fillId="0" borderId="10" xfId="37" applyNumberFormat="1" applyFont="1" applyFill="1" applyBorder="1" applyAlignment="1">
      <alignment horizontal="center" vertical="top" wrapText="1"/>
      <protection/>
    </xf>
    <xf numFmtId="0" fontId="112" fillId="0" borderId="10" xfId="0" applyFont="1" applyBorder="1" applyAlignment="1">
      <alignment horizontal="center" vertical="top" wrapText="1"/>
    </xf>
    <xf numFmtId="0" fontId="109" fillId="0" borderId="10" xfId="0" applyFont="1" applyBorder="1" applyAlignment="1">
      <alignment horizontal="center" vertical="top" wrapText="1" readingOrder="1"/>
    </xf>
    <xf numFmtId="0" fontId="113" fillId="0" borderId="10" xfId="0" applyFont="1" applyBorder="1" applyAlignment="1">
      <alignment horizontal="center" vertical="center" wrapText="1"/>
    </xf>
    <xf numFmtId="0" fontId="114" fillId="0" borderId="10" xfId="0" applyFont="1" applyBorder="1" applyAlignment="1">
      <alignment horizontal="center" vertical="top" wrapText="1" readingOrder="1"/>
    </xf>
    <xf numFmtId="0" fontId="115" fillId="0" borderId="10" xfId="0" applyFont="1" applyBorder="1" applyAlignment="1">
      <alignment horizontal="left" vertical="center" wrapText="1"/>
    </xf>
    <xf numFmtId="0" fontId="116" fillId="0" borderId="10" xfId="0" applyFont="1" applyBorder="1" applyAlignment="1">
      <alignment horizontal="center" vertical="center" wrapText="1"/>
    </xf>
    <xf numFmtId="0" fontId="108" fillId="0" borderId="10" xfId="37" applyFont="1" applyFill="1" applyBorder="1" applyAlignment="1">
      <alignment horizontal="center" wrapText="1" shrinkToFit="1"/>
      <protection/>
    </xf>
    <xf numFmtId="0" fontId="117" fillId="0" borderId="10" xfId="0" applyFont="1" applyFill="1" applyBorder="1" applyAlignment="1">
      <alignment horizontal="center" vertical="top" wrapText="1" readingOrder="2"/>
    </xf>
    <xf numFmtId="0" fontId="118" fillId="0" borderId="10" xfId="0" applyFont="1" applyBorder="1" applyAlignment="1">
      <alignment horizontal="center" vertical="center" wrapText="1"/>
    </xf>
    <xf numFmtId="0" fontId="119" fillId="0" borderId="10" xfId="0" applyFont="1" applyBorder="1" applyAlignment="1">
      <alignment horizontal="center" vertical="top" wrapText="1"/>
    </xf>
    <xf numFmtId="0" fontId="120" fillId="0" borderId="10" xfId="0" applyFont="1" applyBorder="1" applyAlignment="1">
      <alignment horizontal="center" vertical="top" wrapText="1"/>
    </xf>
    <xf numFmtId="44" fontId="1" fillId="0" borderId="0" xfId="35" applyFont="1" applyAlignment="1">
      <alignment/>
    </xf>
    <xf numFmtId="0" fontId="106" fillId="0" borderId="27" xfId="0" applyFont="1" applyFill="1" applyBorder="1" applyAlignment="1">
      <alignment horizontal="center" vertical="top" wrapText="1" readingOrder="2"/>
    </xf>
    <xf numFmtId="0" fontId="97" fillId="5" borderId="27" xfId="37" applyFont="1" applyFill="1" applyBorder="1" applyAlignment="1">
      <alignment horizontal="center" vertical="top" wrapText="1"/>
      <protection/>
    </xf>
    <xf numFmtId="14" fontId="106" fillId="0" borderId="27" xfId="0" applyNumberFormat="1" applyFont="1" applyFill="1" applyBorder="1" applyAlignment="1">
      <alignment horizontal="center" vertical="top" wrapText="1" readingOrder="2"/>
    </xf>
    <xf numFmtId="210" fontId="109" fillId="0" borderId="27" xfId="37" applyNumberFormat="1" applyFont="1" applyFill="1" applyBorder="1" applyAlignment="1">
      <alignment horizontal="center" vertical="top" wrapText="1"/>
      <protection/>
    </xf>
    <xf numFmtId="210" fontId="109" fillId="0" borderId="27" xfId="37" applyNumberFormat="1" applyFont="1" applyFill="1" applyBorder="1" applyAlignment="1">
      <alignment horizontal="center" vertical="top" wrapText="1" shrinkToFit="1"/>
      <protection/>
    </xf>
    <xf numFmtId="0" fontId="1" fillId="0" borderId="27" xfId="37" applyFont="1" applyBorder="1" applyAlignment="1">
      <alignment wrapText="1"/>
      <protection/>
    </xf>
    <xf numFmtId="0" fontId="99" fillId="0" borderId="10" xfId="37" applyFont="1" applyBorder="1" applyAlignment="1">
      <alignment/>
      <protection/>
    </xf>
    <xf numFmtId="0" fontId="99" fillId="0" borderId="10" xfId="0" applyFont="1" applyBorder="1" applyAlignment="1">
      <alignment/>
    </xf>
    <xf numFmtId="14" fontId="99" fillId="0" borderId="10" xfId="0" applyNumberFormat="1" applyFont="1" applyBorder="1" applyAlignment="1">
      <alignment horizontal="center" vertical="center"/>
    </xf>
    <xf numFmtId="0" fontId="99" fillId="0" borderId="10" xfId="0" applyFont="1" applyFill="1" applyBorder="1" applyAlignment="1">
      <alignment horizontal="center" vertical="center" wrapText="1"/>
    </xf>
    <xf numFmtId="0" fontId="1" fillId="0" borderId="10" xfId="37" applyBorder="1">
      <alignment/>
      <protection/>
    </xf>
    <xf numFmtId="0" fontId="102" fillId="0" borderId="10" xfId="0" applyFont="1" applyBorder="1" applyAlignment="1">
      <alignment horizontal="center" vertical="center" wrapText="1"/>
    </xf>
    <xf numFmtId="0" fontId="2" fillId="5" borderId="28" xfId="37" applyFont="1" applyFill="1" applyBorder="1" applyAlignment="1">
      <alignment vertical="center" wrapText="1"/>
      <protection/>
    </xf>
    <xf numFmtId="0" fontId="12" fillId="0" borderId="10" xfId="0" applyFont="1" applyBorder="1" applyAlignment="1">
      <alignment horizontal="center" vertical="center"/>
    </xf>
    <xf numFmtId="0" fontId="0" fillId="0" borderId="10" xfId="0" applyBorder="1" applyAlignment="1">
      <alignment horizontal="center" vertical="center"/>
    </xf>
    <xf numFmtId="0" fontId="30" fillId="0" borderId="10" xfId="0" applyFont="1" applyBorder="1" applyAlignment="1">
      <alignment horizontal="center" vertical="center" wrapText="1"/>
    </xf>
    <xf numFmtId="14" fontId="8" fillId="0" borderId="10" xfId="0" applyNumberFormat="1" applyFont="1" applyBorder="1" applyAlignment="1">
      <alignment horizontal="center" vertical="center"/>
    </xf>
    <xf numFmtId="0" fontId="2" fillId="0" borderId="10" xfId="37" applyFont="1" applyBorder="1" applyAlignment="1">
      <alignment horizontal="left"/>
      <protection/>
    </xf>
    <xf numFmtId="0" fontId="4" fillId="0" borderId="10" xfId="37" applyFont="1" applyBorder="1" applyAlignment="1">
      <alignment horizontal="left"/>
      <protection/>
    </xf>
    <xf numFmtId="0" fontId="23" fillId="0" borderId="10" xfId="37" applyFont="1" applyBorder="1" applyAlignment="1">
      <alignment horizontal="left"/>
      <protection/>
    </xf>
    <xf numFmtId="0" fontId="2" fillId="0" borderId="32" xfId="37" applyFont="1" applyBorder="1" applyAlignment="1">
      <alignment horizontal="left"/>
      <protection/>
    </xf>
    <xf numFmtId="0" fontId="1" fillId="5" borderId="26" xfId="37" applyFont="1" applyFill="1" applyBorder="1" applyAlignment="1">
      <alignment horizontal="center"/>
      <protection/>
    </xf>
    <xf numFmtId="0" fontId="1" fillId="5" borderId="28" xfId="37" applyFont="1" applyFill="1" applyBorder="1" applyAlignment="1">
      <alignment horizontal="center"/>
      <protection/>
    </xf>
    <xf numFmtId="0" fontId="4" fillId="0" borderId="27" xfId="37" applyFont="1" applyBorder="1" applyAlignment="1">
      <alignment horizontal="center"/>
      <protection/>
    </xf>
    <xf numFmtId="0" fontId="4" fillId="0" borderId="39" xfId="37" applyFont="1" applyBorder="1" applyAlignment="1">
      <alignment horizontal="center"/>
      <protection/>
    </xf>
    <xf numFmtId="0" fontId="4" fillId="0" borderId="11" xfId="37" applyFont="1" applyBorder="1" applyAlignment="1">
      <alignment horizontal="center"/>
      <protection/>
    </xf>
    <xf numFmtId="0" fontId="1" fillId="5" borderId="54" xfId="37" applyFont="1" applyFill="1" applyBorder="1" applyAlignment="1">
      <alignment horizontal="center"/>
      <protection/>
    </xf>
    <xf numFmtId="0" fontId="1" fillId="5" borderId="64" xfId="37" applyFont="1" applyFill="1" applyBorder="1" applyAlignment="1">
      <alignment horizontal="center"/>
      <protection/>
    </xf>
    <xf numFmtId="0" fontId="7" fillId="5" borderId="56" xfId="37" applyFont="1" applyFill="1" applyBorder="1" applyAlignment="1">
      <alignment horizontal="center"/>
      <protection/>
    </xf>
    <xf numFmtId="0" fontId="7" fillId="5" borderId="57" xfId="37" applyFont="1" applyFill="1" applyBorder="1" applyAlignment="1">
      <alignment horizontal="center"/>
      <protection/>
    </xf>
    <xf numFmtId="0" fontId="7" fillId="5" borderId="58" xfId="37" applyFont="1" applyFill="1" applyBorder="1" applyAlignment="1">
      <alignment horizontal="center"/>
      <protection/>
    </xf>
    <xf numFmtId="0" fontId="14" fillId="38" borderId="65" xfId="37" applyFont="1" applyFill="1" applyBorder="1" applyAlignment="1">
      <alignment horizontal="right" wrapText="1"/>
      <protection/>
    </xf>
    <xf numFmtId="0" fontId="14" fillId="38" borderId="35" xfId="37" applyFont="1" applyFill="1" applyBorder="1" applyAlignment="1">
      <alignment horizontal="right" wrapText="1"/>
      <protection/>
    </xf>
    <xf numFmtId="0" fontId="7" fillId="38" borderId="65" xfId="37" applyFont="1" applyFill="1" applyBorder="1" applyAlignment="1">
      <alignment horizontal="right" wrapText="1"/>
      <protection/>
    </xf>
    <xf numFmtId="0" fontId="7" fillId="38" borderId="35" xfId="37" applyFont="1" applyFill="1" applyBorder="1" applyAlignment="1">
      <alignment horizontal="right" wrapText="1"/>
      <protection/>
    </xf>
    <xf numFmtId="0" fontId="7" fillId="5" borderId="10" xfId="37" applyFont="1" applyFill="1" applyBorder="1" applyAlignment="1">
      <alignment horizontal="center"/>
      <protection/>
    </xf>
    <xf numFmtId="0" fontId="4" fillId="5" borderId="59" xfId="37" applyFont="1" applyFill="1" applyBorder="1" applyAlignment="1">
      <alignment horizontal="center"/>
      <protection/>
    </xf>
    <xf numFmtId="0" fontId="4" fillId="5" borderId="57" xfId="37" applyFont="1" applyFill="1" applyBorder="1" applyAlignment="1">
      <alignment horizontal="center"/>
      <protection/>
    </xf>
    <xf numFmtId="0" fontId="4" fillId="5" borderId="60" xfId="37" applyFont="1" applyFill="1" applyBorder="1" applyAlignment="1">
      <alignment horizontal="center"/>
      <protection/>
    </xf>
    <xf numFmtId="0" fontId="4" fillId="35" borderId="10" xfId="37" applyFont="1" applyFill="1" applyBorder="1" applyAlignment="1">
      <alignment horizontal="center"/>
      <protection/>
    </xf>
    <xf numFmtId="0" fontId="4" fillId="35" borderId="24" xfId="37" applyFont="1" applyFill="1" applyBorder="1" applyAlignment="1">
      <alignment horizontal="center"/>
      <protection/>
    </xf>
    <xf numFmtId="0" fontId="4" fillId="35" borderId="12" xfId="37" applyFont="1" applyFill="1" applyBorder="1" applyAlignment="1">
      <alignment horizontal="center"/>
      <protection/>
    </xf>
    <xf numFmtId="0" fontId="4" fillId="5" borderId="26" xfId="37" applyFont="1" applyFill="1" applyBorder="1" applyAlignment="1">
      <alignment horizontal="center"/>
      <protection/>
    </xf>
    <xf numFmtId="0" fontId="4" fillId="5" borderId="46" xfId="37" applyFont="1" applyFill="1" applyBorder="1" applyAlignment="1">
      <alignment horizontal="center"/>
      <protection/>
    </xf>
    <xf numFmtId="0" fontId="4" fillId="5" borderId="28" xfId="37" applyFont="1" applyFill="1" applyBorder="1" applyAlignment="1">
      <alignment horizontal="center"/>
      <protection/>
    </xf>
    <xf numFmtId="0" fontId="4" fillId="5" borderId="56" xfId="37" applyFont="1" applyFill="1" applyBorder="1" applyAlignment="1">
      <alignment horizontal="center"/>
      <protection/>
    </xf>
    <xf numFmtId="0" fontId="4" fillId="5" borderId="58" xfId="37" applyFont="1" applyFill="1" applyBorder="1" applyAlignment="1">
      <alignment horizontal="center"/>
      <protection/>
    </xf>
    <xf numFmtId="0" fontId="4" fillId="35" borderId="59" xfId="37" applyFont="1" applyFill="1" applyBorder="1" applyAlignment="1">
      <alignment horizontal="center"/>
      <protection/>
    </xf>
    <xf numFmtId="0" fontId="4" fillId="35" borderId="57" xfId="37" applyFont="1" applyFill="1" applyBorder="1" applyAlignment="1">
      <alignment horizontal="center"/>
      <protection/>
    </xf>
    <xf numFmtId="0" fontId="4" fillId="35" borderId="58" xfId="37" applyFont="1" applyFill="1" applyBorder="1" applyAlignment="1">
      <alignment horizontal="center"/>
      <protection/>
    </xf>
    <xf numFmtId="0" fontId="4" fillId="39" borderId="47" xfId="37" applyFont="1" applyFill="1" applyBorder="1" applyAlignment="1">
      <alignment horizontal="center" vertical="center" wrapText="1"/>
      <protection/>
    </xf>
    <xf numFmtId="0" fontId="4" fillId="39" borderId="50" xfId="37" applyFont="1" applyFill="1" applyBorder="1" applyAlignment="1">
      <alignment horizontal="center" vertical="center" wrapText="1"/>
      <protection/>
    </xf>
    <xf numFmtId="0" fontId="4" fillId="39" borderId="66" xfId="37" applyFont="1" applyFill="1" applyBorder="1" applyAlignment="1">
      <alignment horizontal="center" vertical="center" wrapText="1"/>
      <protection/>
    </xf>
    <xf numFmtId="0" fontId="4" fillId="39" borderId="67" xfId="37" applyFont="1" applyFill="1" applyBorder="1" applyAlignment="1">
      <alignment horizontal="center" vertical="center" wrapText="1"/>
      <protection/>
    </xf>
    <xf numFmtId="0" fontId="4" fillId="39" borderId="15" xfId="37" applyFont="1" applyFill="1" applyBorder="1" applyAlignment="1">
      <alignment horizontal="center" vertical="center" wrapText="1"/>
      <protection/>
    </xf>
    <xf numFmtId="0" fontId="4" fillId="39" borderId="68" xfId="37" applyFont="1" applyFill="1" applyBorder="1" applyAlignment="1">
      <alignment horizontal="center" vertical="center" wrapText="1"/>
      <protection/>
    </xf>
    <xf numFmtId="0" fontId="4" fillId="5" borderId="27" xfId="37" applyFont="1" applyFill="1" applyBorder="1" applyAlignment="1">
      <alignment horizontal="center" vertical="center" wrapText="1"/>
      <protection/>
    </xf>
    <xf numFmtId="0" fontId="4" fillId="5" borderId="39" xfId="37" applyFont="1" applyFill="1" applyBorder="1" applyAlignment="1">
      <alignment horizontal="center" vertical="center" wrapText="1"/>
      <protection/>
    </xf>
    <xf numFmtId="0" fontId="4" fillId="5" borderId="69" xfId="37" applyFont="1" applyFill="1" applyBorder="1" applyAlignment="1">
      <alignment horizontal="center" vertical="center" wrapText="1"/>
      <protection/>
    </xf>
    <xf numFmtId="0" fontId="4" fillId="5" borderId="30" xfId="37" applyFont="1" applyFill="1" applyBorder="1" applyAlignment="1">
      <alignment horizontal="center" vertical="center" wrapText="1"/>
      <protection/>
    </xf>
    <xf numFmtId="0" fontId="4" fillId="5" borderId="11" xfId="37" applyFont="1" applyFill="1" applyBorder="1" applyAlignment="1">
      <alignment horizontal="center" vertical="center" wrapText="1"/>
      <protection/>
    </xf>
    <xf numFmtId="0" fontId="4" fillId="5" borderId="12" xfId="37" applyFont="1" applyFill="1" applyBorder="1" applyAlignment="1">
      <alignment horizontal="center" vertical="center" wrapText="1"/>
      <protection/>
    </xf>
    <xf numFmtId="0" fontId="4" fillId="5" borderId="10" xfId="37" applyFont="1" applyFill="1" applyBorder="1" applyAlignment="1">
      <alignment horizontal="center" vertical="center" wrapText="1"/>
      <protection/>
    </xf>
    <xf numFmtId="0" fontId="4" fillId="5" borderId="70" xfId="37" applyFont="1" applyFill="1" applyBorder="1" applyAlignment="1">
      <alignment horizontal="center" vertical="center" wrapText="1"/>
      <protection/>
    </xf>
    <xf numFmtId="0" fontId="4" fillId="5" borderId="55" xfId="37" applyFont="1" applyFill="1" applyBorder="1" applyAlignment="1">
      <alignment horizontal="center" vertical="center" wrapText="1"/>
      <protection/>
    </xf>
    <xf numFmtId="0" fontId="4" fillId="5" borderId="71" xfId="37" applyFont="1" applyFill="1" applyBorder="1" applyAlignment="1">
      <alignment horizontal="center" vertical="center" wrapText="1"/>
      <protection/>
    </xf>
    <xf numFmtId="0" fontId="4" fillId="5" borderId="55" xfId="37" applyFont="1" applyFill="1" applyBorder="1">
      <alignment/>
      <protection/>
    </xf>
    <xf numFmtId="0" fontId="4" fillId="5" borderId="59" xfId="37" applyFont="1" applyFill="1" applyBorder="1" applyAlignment="1">
      <alignment horizontal="center" vertical="center" wrapText="1"/>
      <protection/>
    </xf>
    <xf numFmtId="0" fontId="4" fillId="5" borderId="57" xfId="37" applyFont="1" applyFill="1" applyBorder="1" applyAlignment="1">
      <alignment horizontal="center" vertical="center" wrapText="1"/>
      <protection/>
    </xf>
    <xf numFmtId="0" fontId="4" fillId="5" borderId="58" xfId="37" applyFont="1" applyFill="1" applyBorder="1" applyAlignment="1">
      <alignment horizontal="center" vertical="center" wrapText="1"/>
      <protection/>
    </xf>
    <xf numFmtId="0" fontId="4" fillId="5" borderId="54" xfId="37" applyFont="1" applyFill="1" applyBorder="1" applyAlignment="1">
      <alignment horizontal="right" vertical="center" wrapText="1"/>
      <protection/>
    </xf>
    <xf numFmtId="0" fontId="4" fillId="5" borderId="72" xfId="37" applyFont="1" applyFill="1" applyBorder="1" applyAlignment="1">
      <alignment horizontal="right" vertical="center" wrapText="1"/>
      <protection/>
    </xf>
    <xf numFmtId="0" fontId="4" fillId="5" borderId="72" xfId="37" applyFont="1" applyFill="1" applyBorder="1">
      <alignment/>
      <protection/>
    </xf>
    <xf numFmtId="0" fontId="4" fillId="5" borderId="24" xfId="37" applyFont="1" applyFill="1" applyBorder="1" applyAlignment="1">
      <alignment horizontal="center" vertical="center" wrapText="1"/>
      <protection/>
    </xf>
    <xf numFmtId="0" fontId="4" fillId="5" borderId="47" xfId="37" applyFont="1" applyFill="1" applyBorder="1" applyAlignment="1">
      <alignment horizontal="center" vertical="center" wrapText="1"/>
      <protection/>
    </xf>
    <xf numFmtId="0" fontId="4" fillId="5" borderId="50" xfId="37" applyFont="1" applyFill="1" applyBorder="1" applyAlignment="1">
      <alignment horizontal="center" vertical="center" wrapText="1"/>
      <protection/>
    </xf>
    <xf numFmtId="0" fontId="4" fillId="5" borderId="66" xfId="37" applyFont="1" applyFill="1" applyBorder="1" applyAlignment="1">
      <alignment horizontal="center" vertical="center" wrapText="1"/>
      <protection/>
    </xf>
    <xf numFmtId="0" fontId="4" fillId="5" borderId="67" xfId="37" applyFont="1" applyFill="1" applyBorder="1" applyAlignment="1">
      <alignment horizontal="center" vertical="center" wrapText="1"/>
      <protection/>
    </xf>
    <xf numFmtId="0" fontId="4" fillId="5" borderId="15" xfId="37" applyFont="1" applyFill="1" applyBorder="1" applyAlignment="1">
      <alignment horizontal="center" vertical="center" wrapText="1"/>
      <protection/>
    </xf>
    <xf numFmtId="0" fontId="4" fillId="5" borderId="68" xfId="37" applyFont="1" applyFill="1" applyBorder="1" applyAlignment="1">
      <alignment horizontal="center" vertical="center" wrapText="1"/>
      <protection/>
    </xf>
    <xf numFmtId="0" fontId="1" fillId="5" borderId="26" xfId="37" applyFont="1" applyFill="1" applyBorder="1" applyAlignment="1">
      <alignment horizontal="center" vertical="center" wrapText="1"/>
      <protection/>
    </xf>
    <xf numFmtId="0" fontId="1" fillId="5" borderId="46" xfId="37" applyFont="1" applyFill="1" applyBorder="1" applyAlignment="1">
      <alignment horizontal="center" vertical="center" wrapText="1"/>
      <protection/>
    </xf>
    <xf numFmtId="0" fontId="1" fillId="5" borderId="28" xfId="37" applyFont="1" applyFill="1" applyBorder="1" applyAlignment="1">
      <alignment horizontal="center" vertical="center" wrapText="1"/>
      <protection/>
    </xf>
    <xf numFmtId="0" fontId="1" fillId="5" borderId="27" xfId="37" applyFont="1" applyFill="1" applyBorder="1" applyAlignment="1">
      <alignment horizontal="center" vertical="center" wrapText="1"/>
      <protection/>
    </xf>
    <xf numFmtId="0" fontId="1" fillId="5" borderId="39" xfId="37" applyFont="1" applyFill="1" applyBorder="1" applyAlignment="1">
      <alignment horizontal="center" vertical="center" wrapText="1"/>
      <protection/>
    </xf>
    <xf numFmtId="0" fontId="1" fillId="5" borderId="11" xfId="37" applyFont="1" applyFill="1" applyBorder="1" applyAlignment="1">
      <alignment horizontal="center" vertical="center" wrapText="1"/>
      <protection/>
    </xf>
    <xf numFmtId="0" fontId="1" fillId="5" borderId="26" xfId="37" applyFont="1" applyFill="1" applyBorder="1" applyAlignment="1">
      <alignment horizontal="center" vertical="center" shrinkToFit="1"/>
      <protection/>
    </xf>
    <xf numFmtId="0" fontId="1" fillId="5" borderId="28" xfId="37" applyFont="1" applyFill="1" applyBorder="1">
      <alignment/>
      <protection/>
    </xf>
    <xf numFmtId="0" fontId="1" fillId="5" borderId="28" xfId="37" applyFont="1" applyFill="1" applyBorder="1" applyAlignment="1">
      <alignment horizontal="center" vertical="center" shrinkToFit="1"/>
      <protection/>
    </xf>
    <xf numFmtId="0" fontId="1" fillId="12" borderId="26" xfId="0" applyFont="1" applyFill="1" applyBorder="1" applyAlignment="1">
      <alignment horizontal="center" wrapText="1"/>
    </xf>
    <xf numFmtId="0" fontId="1" fillId="12" borderId="46" xfId="0" applyFont="1" applyFill="1" applyBorder="1" applyAlignment="1">
      <alignment horizontal="center" wrapText="1"/>
    </xf>
    <xf numFmtId="0" fontId="1" fillId="12" borderId="28" xfId="0" applyFont="1" applyFill="1" applyBorder="1" applyAlignment="1">
      <alignment horizontal="center" wrapText="1"/>
    </xf>
    <xf numFmtId="0" fontId="1" fillId="0" borderId="27" xfId="0" applyFont="1" applyBorder="1" applyAlignment="1">
      <alignment horizontal="center"/>
    </xf>
    <xf numFmtId="0" fontId="1" fillId="0" borderId="39" xfId="0" applyFont="1" applyBorder="1" applyAlignment="1">
      <alignment horizontal="center"/>
    </xf>
    <xf numFmtId="0" fontId="1" fillId="0" borderId="11" xfId="0" applyFont="1" applyBorder="1" applyAlignment="1">
      <alignment horizontal="center"/>
    </xf>
    <xf numFmtId="0" fontId="1" fillId="5" borderId="10" xfId="0" applyFont="1" applyFill="1" applyBorder="1" applyAlignment="1">
      <alignment horizontal="center"/>
    </xf>
    <xf numFmtId="0" fontId="13" fillId="5" borderId="10" xfId="0" applyFont="1" applyFill="1" applyBorder="1" applyAlignment="1">
      <alignment horizontal="center"/>
    </xf>
    <xf numFmtId="0" fontId="4" fillId="5" borderId="10" xfId="0" applyFont="1" applyFill="1" applyBorder="1" applyAlignment="1">
      <alignment horizontal="center"/>
    </xf>
    <xf numFmtId="0" fontId="4" fillId="5" borderId="27" xfId="0" applyFont="1" applyFill="1" applyBorder="1" applyAlignment="1">
      <alignment horizontal="center"/>
    </xf>
    <xf numFmtId="0" fontId="4" fillId="5" borderId="39" xfId="0" applyFont="1" applyFill="1" applyBorder="1" applyAlignment="1">
      <alignment horizontal="center"/>
    </xf>
    <xf numFmtId="0" fontId="4" fillId="5" borderId="11" xfId="0" applyFont="1" applyFill="1" applyBorder="1" applyAlignment="1">
      <alignment horizontal="center"/>
    </xf>
    <xf numFmtId="0" fontId="4" fillId="5" borderId="51" xfId="0" applyFont="1" applyFill="1" applyBorder="1" applyAlignment="1">
      <alignment horizontal="center" wrapText="1"/>
    </xf>
    <xf numFmtId="0" fontId="4" fillId="5" borderId="73" xfId="0" applyFont="1" applyFill="1" applyBorder="1" applyAlignment="1">
      <alignment horizontal="center" wrapText="1"/>
    </xf>
    <xf numFmtId="0" fontId="4" fillId="5" borderId="23" xfId="0" applyFont="1" applyFill="1" applyBorder="1" applyAlignment="1">
      <alignment horizontal="center" wrapText="1"/>
    </xf>
    <xf numFmtId="0" fontId="4" fillId="0" borderId="27" xfId="0" applyFont="1" applyBorder="1" applyAlignment="1">
      <alignment horizontal="center"/>
    </xf>
    <xf numFmtId="0" fontId="4" fillId="0" borderId="39" xfId="0" applyFont="1" applyBorder="1" applyAlignment="1">
      <alignment horizontal="center"/>
    </xf>
    <xf numFmtId="0" fontId="4" fillId="0" borderId="11" xfId="0" applyFont="1" applyBorder="1" applyAlignment="1">
      <alignment horizontal="center"/>
    </xf>
    <xf numFmtId="0" fontId="0" fillId="5" borderId="10" xfId="0" applyFont="1" applyFill="1" applyBorder="1" applyAlignment="1">
      <alignment horizontal="center"/>
    </xf>
    <xf numFmtId="0" fontId="1" fillId="5" borderId="10" xfId="37" applyFont="1" applyFill="1" applyBorder="1" applyAlignment="1">
      <alignment horizontal="center" vertical="center" wrapText="1"/>
      <protection/>
    </xf>
    <xf numFmtId="0" fontId="1" fillId="5" borderId="27" xfId="37" applyFont="1" applyFill="1" applyBorder="1" applyAlignment="1">
      <alignment horizontal="center" vertical="center" wrapText="1"/>
      <protection/>
    </xf>
    <xf numFmtId="0" fontId="1" fillId="42" borderId="59" xfId="37" applyFont="1" applyFill="1" applyBorder="1" applyAlignment="1">
      <alignment horizontal="center" wrapText="1"/>
      <protection/>
    </xf>
    <xf numFmtId="0" fontId="1" fillId="42" borderId="57" xfId="37" applyFont="1" applyFill="1" applyBorder="1" applyAlignment="1">
      <alignment horizontal="center" wrapText="1"/>
      <protection/>
    </xf>
    <xf numFmtId="0" fontId="1" fillId="42" borderId="12" xfId="37" applyFont="1" applyFill="1" applyBorder="1" applyAlignment="1">
      <alignment horizontal="center" wrapText="1"/>
      <protection/>
    </xf>
    <xf numFmtId="0" fontId="1" fillId="42" borderId="10" xfId="37" applyFont="1" applyFill="1" applyBorder="1" applyAlignment="1">
      <alignment horizontal="center" wrapText="1"/>
      <protection/>
    </xf>
    <xf numFmtId="0" fontId="1" fillId="42" borderId="58" xfId="37" applyFont="1" applyFill="1" applyBorder="1" applyAlignment="1">
      <alignment horizontal="center" wrapText="1"/>
      <protection/>
    </xf>
    <xf numFmtId="0" fontId="1" fillId="42" borderId="24" xfId="37" applyFont="1" applyFill="1" applyBorder="1" applyAlignment="1">
      <alignment horizontal="center" wrapText="1"/>
      <protection/>
    </xf>
    <xf numFmtId="0" fontId="1" fillId="5" borderId="10" xfId="37" applyFont="1" applyFill="1" applyBorder="1" applyAlignment="1">
      <alignment horizontal="center" vertical="center" shrinkToFit="1"/>
      <protection/>
    </xf>
    <xf numFmtId="0" fontId="13" fillId="5" borderId="10" xfId="0" applyFont="1" applyFill="1" applyBorder="1" applyAlignment="1">
      <alignment/>
    </xf>
    <xf numFmtId="0" fontId="1" fillId="5" borderId="10" xfId="37" applyFont="1" applyFill="1" applyBorder="1" applyAlignment="1">
      <alignment horizontal="center" vertical="center" wrapText="1"/>
      <protection/>
    </xf>
    <xf numFmtId="0" fontId="15" fillId="5" borderId="10" xfId="0" applyFont="1" applyFill="1" applyBorder="1" applyAlignment="1">
      <alignment horizontal="center" vertical="center" wrapText="1"/>
    </xf>
    <xf numFmtId="0" fontId="21" fillId="5" borderId="10" xfId="55"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21" fillId="5" borderId="10" xfId="55" applyNumberFormat="1" applyFont="1" applyFill="1" applyBorder="1" applyAlignment="1">
      <alignment horizontal="center" vertical="center" wrapText="1"/>
    </xf>
    <xf numFmtId="0" fontId="6" fillId="42" borderId="10" xfId="0" applyFont="1" applyFill="1" applyBorder="1" applyAlignment="1">
      <alignment horizontal="center" vertical="center" wrapText="1"/>
    </xf>
    <xf numFmtId="0" fontId="3" fillId="42" borderId="29" xfId="0" applyFont="1" applyFill="1" applyBorder="1" applyAlignment="1">
      <alignment horizontal="center" wrapText="1"/>
    </xf>
    <xf numFmtId="0" fontId="3" fillId="42" borderId="51" xfId="0" applyFont="1" applyFill="1" applyBorder="1" applyAlignment="1">
      <alignment horizontal="center" wrapText="1"/>
    </xf>
    <xf numFmtId="0" fontId="3" fillId="5" borderId="26" xfId="0" applyFont="1" applyFill="1" applyBorder="1" applyAlignment="1">
      <alignment horizontal="center"/>
    </xf>
    <xf numFmtId="0" fontId="3" fillId="5" borderId="28" xfId="0" applyFont="1" applyFill="1" applyBorder="1" applyAlignment="1">
      <alignment horizontal="center"/>
    </xf>
    <xf numFmtId="0" fontId="3" fillId="5" borderId="26" xfId="0" applyNumberFormat="1" applyFont="1" applyFill="1" applyBorder="1" applyAlignment="1">
      <alignment horizontal="center"/>
    </xf>
    <xf numFmtId="0" fontId="3" fillId="5" borderId="28" xfId="0" applyNumberFormat="1" applyFont="1" applyFill="1" applyBorder="1" applyAlignment="1">
      <alignment horizontal="center"/>
    </xf>
    <xf numFmtId="0" fontId="3" fillId="5" borderId="29" xfId="0" applyFont="1" applyFill="1" applyBorder="1" applyAlignment="1">
      <alignment horizontal="center" wrapText="1"/>
    </xf>
    <xf numFmtId="0" fontId="3" fillId="5" borderId="38" xfId="0" applyFont="1" applyFill="1" applyBorder="1" applyAlignment="1">
      <alignment horizontal="center" wrapText="1"/>
    </xf>
    <xf numFmtId="0" fontId="3" fillId="5" borderId="51" xfId="0" applyFont="1" applyFill="1" applyBorder="1" applyAlignment="1">
      <alignment horizontal="center" wrapText="1"/>
    </xf>
    <xf numFmtId="0" fontId="4" fillId="5" borderId="10" xfId="37" applyFont="1" applyFill="1" applyBorder="1" applyAlignment="1">
      <alignment horizontal="center" vertical="center" wrapText="1"/>
      <protection/>
    </xf>
    <xf numFmtId="0" fontId="0" fillId="5" borderId="10" xfId="0" applyFont="1" applyFill="1" applyBorder="1" applyAlignment="1">
      <alignment/>
    </xf>
    <xf numFmtId="0" fontId="3" fillId="5" borderId="29" xfId="37" applyFont="1" applyFill="1" applyBorder="1" applyAlignment="1">
      <alignment horizontal="center" vertical="center" wrapText="1"/>
      <protection/>
    </xf>
    <xf numFmtId="0" fontId="3" fillId="5" borderId="38" xfId="37" applyFont="1" applyFill="1" applyBorder="1" applyAlignment="1">
      <alignment horizontal="center" vertical="center" wrapText="1"/>
      <protection/>
    </xf>
    <xf numFmtId="0" fontId="3" fillId="5" borderId="51" xfId="37" applyFont="1" applyFill="1" applyBorder="1" applyAlignment="1">
      <alignment horizontal="center" vertical="center" wrapText="1"/>
      <protection/>
    </xf>
    <xf numFmtId="0" fontId="3" fillId="5" borderId="22" xfId="37" applyFont="1" applyFill="1" applyBorder="1" applyAlignment="1">
      <alignment horizontal="center" vertical="center" wrapText="1"/>
      <protection/>
    </xf>
    <xf numFmtId="0" fontId="3" fillId="5" borderId="15" xfId="37" applyFont="1" applyFill="1" applyBorder="1" applyAlignment="1">
      <alignment horizontal="center" vertical="center" wrapText="1"/>
      <protection/>
    </xf>
    <xf numFmtId="0" fontId="3" fillId="5" borderId="23" xfId="37" applyFont="1" applyFill="1" applyBorder="1" applyAlignment="1">
      <alignment horizontal="center" vertical="center" wrapText="1"/>
      <protection/>
    </xf>
    <xf numFmtId="0" fontId="99" fillId="47" borderId="10" xfId="37" applyFont="1" applyFill="1" applyBorder="1" applyAlignment="1">
      <alignment horizontal="center" wrapText="1"/>
      <protection/>
    </xf>
    <xf numFmtId="0" fontId="99" fillId="10" borderId="10" xfId="37" applyFont="1" applyFill="1" applyBorder="1" applyAlignment="1">
      <alignment horizontal="center" wrapText="1"/>
      <protection/>
    </xf>
    <xf numFmtId="0" fontId="99" fillId="10" borderId="10" xfId="0" applyFont="1" applyFill="1" applyBorder="1" applyAlignment="1">
      <alignment horizontal="right" wrapText="1"/>
    </xf>
    <xf numFmtId="0" fontId="7" fillId="43" borderId="27" xfId="37" applyFont="1" applyFill="1" applyBorder="1" applyAlignment="1">
      <alignment horizontal="center" vertical="center" wrapText="1"/>
      <protection/>
    </xf>
    <xf numFmtId="0" fontId="7" fillId="43" borderId="11" xfId="37" applyFont="1" applyFill="1" applyBorder="1" applyAlignment="1">
      <alignment horizontal="center" vertical="center" wrapText="1"/>
      <protection/>
    </xf>
    <xf numFmtId="0" fontId="3" fillId="34" borderId="22" xfId="37" applyFont="1" applyFill="1" applyBorder="1" applyAlignment="1">
      <alignment horizontal="center" vertical="center"/>
      <protection/>
    </xf>
    <xf numFmtId="0" fontId="3" fillId="34" borderId="15" xfId="37" applyFont="1" applyFill="1" applyBorder="1" applyAlignment="1">
      <alignment horizontal="center" vertical="center"/>
      <protection/>
    </xf>
    <xf numFmtId="0" fontId="7" fillId="16" borderId="27" xfId="37" applyFont="1" applyFill="1" applyBorder="1" applyAlignment="1">
      <alignment horizontal="center" vertical="center" wrapText="1"/>
      <protection/>
    </xf>
    <xf numFmtId="0" fontId="7" fillId="16" borderId="11" xfId="37" applyFont="1" applyFill="1" applyBorder="1" applyAlignment="1">
      <alignment horizontal="center" vertical="center" wrapText="1"/>
      <protection/>
    </xf>
    <xf numFmtId="0" fontId="7" fillId="10" borderId="27" xfId="37" applyFont="1" applyFill="1" applyBorder="1" applyAlignment="1">
      <alignment horizontal="center" vertical="center" wrapText="1"/>
      <protection/>
    </xf>
    <xf numFmtId="0" fontId="7" fillId="10" borderId="11" xfId="37" applyFont="1" applyFill="1" applyBorder="1" applyAlignment="1">
      <alignment horizontal="center" vertical="center" wrapText="1"/>
      <protection/>
    </xf>
    <xf numFmtId="0" fontId="7" fillId="5" borderId="27" xfId="37" applyFont="1" applyFill="1" applyBorder="1" applyAlignment="1">
      <alignment horizontal="center" vertical="center" wrapText="1"/>
      <protection/>
    </xf>
    <xf numFmtId="0" fontId="7" fillId="5" borderId="11" xfId="37" applyFont="1" applyFill="1" applyBorder="1" applyAlignment="1">
      <alignment horizontal="center" vertical="center" wrapText="1"/>
      <protection/>
    </xf>
    <xf numFmtId="0" fontId="3" fillId="34" borderId="27" xfId="37" applyFont="1" applyFill="1" applyBorder="1" applyAlignment="1">
      <alignment horizontal="center" vertical="center"/>
      <protection/>
    </xf>
    <xf numFmtId="0" fontId="3" fillId="34" borderId="39" xfId="37" applyFont="1" applyFill="1" applyBorder="1" applyAlignment="1">
      <alignment horizontal="center" vertical="center"/>
      <protection/>
    </xf>
    <xf numFmtId="0" fontId="3" fillId="34" borderId="11" xfId="37" applyFont="1" applyFill="1" applyBorder="1" applyAlignment="1">
      <alignment horizontal="center" vertical="center"/>
      <protection/>
    </xf>
    <xf numFmtId="0" fontId="3" fillId="34" borderId="26" xfId="37" applyFont="1" applyFill="1" applyBorder="1" applyAlignment="1">
      <alignment horizontal="center" vertical="center" wrapText="1"/>
      <protection/>
    </xf>
    <xf numFmtId="0" fontId="3" fillId="34" borderId="46" xfId="37" applyFont="1" applyFill="1" applyBorder="1" applyAlignment="1">
      <alignment horizontal="center" vertical="center" wrapText="1"/>
      <protection/>
    </xf>
    <xf numFmtId="0" fontId="3" fillId="34" borderId="28" xfId="37" applyFont="1" applyFill="1" applyBorder="1" applyAlignment="1">
      <alignment horizontal="center" vertical="center" wrapText="1"/>
      <protection/>
    </xf>
    <xf numFmtId="0" fontId="4" fillId="0" borderId="50" xfId="37" applyFont="1" applyBorder="1" applyAlignment="1">
      <alignment horizontal="center"/>
      <protection/>
    </xf>
    <xf numFmtId="0" fontId="4" fillId="0" borderId="66" xfId="37" applyFont="1" applyBorder="1" applyAlignment="1">
      <alignment horizontal="center"/>
      <protection/>
    </xf>
    <xf numFmtId="0" fontId="1" fillId="8" borderId="74" xfId="37" applyFont="1" applyFill="1" applyBorder="1" applyAlignment="1">
      <alignment horizontal="center" wrapText="1"/>
      <protection/>
    </xf>
    <xf numFmtId="0" fontId="1" fillId="8" borderId="32" xfId="37" applyFont="1" applyFill="1" applyBorder="1" applyAlignment="1">
      <alignment horizontal="center" wrapText="1"/>
      <protection/>
    </xf>
    <xf numFmtId="0" fontId="1" fillId="8" borderId="75" xfId="37" applyFont="1" applyFill="1" applyBorder="1" applyAlignment="1">
      <alignment horizontal="center" wrapText="1"/>
      <protection/>
    </xf>
    <xf numFmtId="0" fontId="4" fillId="34" borderId="54" xfId="37" applyFont="1" applyFill="1" applyBorder="1" applyAlignment="1">
      <alignment horizontal="center" vertical="center" wrapText="1"/>
      <protection/>
    </xf>
    <xf numFmtId="0" fontId="4" fillId="34" borderId="72" xfId="37" applyFont="1" applyFill="1" applyBorder="1" applyAlignment="1">
      <alignment horizontal="center" vertical="center" wrapText="1"/>
      <protection/>
    </xf>
    <xf numFmtId="0" fontId="1" fillId="8" borderId="54" xfId="37" applyFont="1" applyFill="1" applyBorder="1" applyAlignment="1">
      <alignment horizontal="center" wrapText="1"/>
      <protection/>
    </xf>
    <xf numFmtId="0" fontId="1" fillId="8" borderId="72" xfId="37" applyFont="1" applyFill="1" applyBorder="1" applyAlignment="1">
      <alignment horizontal="center" wrapText="1"/>
      <protection/>
    </xf>
    <xf numFmtId="0" fontId="4" fillId="5" borderId="41" xfId="37" applyFont="1" applyFill="1" applyBorder="1" applyAlignment="1">
      <alignment horizontal="center"/>
      <protection/>
    </xf>
    <xf numFmtId="0" fontId="4" fillId="5" borderId="40" xfId="37" applyFont="1" applyFill="1" applyBorder="1" applyAlignment="1">
      <alignment horizontal="center"/>
      <protection/>
    </xf>
    <xf numFmtId="0" fontId="4" fillId="11" borderId="40" xfId="37" applyFont="1" applyFill="1" applyBorder="1" applyAlignment="1">
      <alignment horizontal="center"/>
      <protection/>
    </xf>
    <xf numFmtId="0" fontId="4" fillId="11" borderId="42" xfId="37" applyFont="1" applyFill="1" applyBorder="1" applyAlignment="1">
      <alignment horizontal="center"/>
      <protection/>
    </xf>
    <xf numFmtId="0" fontId="4" fillId="34" borderId="59" xfId="37" applyFont="1" applyFill="1" applyBorder="1" applyAlignment="1">
      <alignment horizontal="center" vertical="center" wrapText="1"/>
      <protection/>
    </xf>
    <xf numFmtId="0" fontId="4" fillId="34" borderId="57" xfId="37" applyFont="1" applyFill="1" applyBorder="1" applyAlignment="1">
      <alignment horizontal="center" vertical="center" wrapText="1"/>
      <protection/>
    </xf>
    <xf numFmtId="0" fontId="4" fillId="34" borderId="60" xfId="37" applyFont="1" applyFill="1" applyBorder="1" applyAlignment="1">
      <alignment horizontal="center" vertical="center" wrapText="1"/>
      <protection/>
    </xf>
    <xf numFmtId="0" fontId="1" fillId="34" borderId="70" xfId="37" applyFont="1" applyFill="1" applyBorder="1" applyAlignment="1">
      <alignment horizontal="center" vertical="center" shrinkToFit="1"/>
      <protection/>
    </xf>
    <xf numFmtId="0" fontId="1" fillId="34" borderId="55" xfId="37" applyFont="1" applyFill="1" applyBorder="1" applyAlignment="1">
      <alignment horizontal="center" vertical="center" shrinkToFit="1"/>
      <protection/>
    </xf>
    <xf numFmtId="0" fontId="1" fillId="34" borderId="71" xfId="37" applyFont="1" applyFill="1" applyBorder="1" applyAlignment="1">
      <alignment horizontal="center" vertical="center" shrinkToFit="1"/>
      <protection/>
    </xf>
    <xf numFmtId="0" fontId="1" fillId="0" borderId="54" xfId="37" applyBorder="1" applyAlignment="1">
      <alignment horizontal="center" shrinkToFit="1"/>
      <protection/>
    </xf>
    <xf numFmtId="0" fontId="1" fillId="0" borderId="61" xfId="37" applyBorder="1" applyAlignment="1">
      <alignment horizontal="center" shrinkToFit="1"/>
      <protection/>
    </xf>
    <xf numFmtId="0" fontId="1" fillId="8" borderId="54" xfId="37" applyFill="1" applyBorder="1" applyAlignment="1">
      <alignment horizontal="center"/>
      <protection/>
    </xf>
    <xf numFmtId="0" fontId="1" fillId="8" borderId="61" xfId="37" applyFill="1" applyBorder="1" applyAlignment="1">
      <alignment horizontal="center"/>
      <protection/>
    </xf>
    <xf numFmtId="0" fontId="4" fillId="34" borderId="58" xfId="37" applyFont="1" applyFill="1" applyBorder="1" applyAlignment="1">
      <alignment horizontal="center" vertical="center" wrapText="1"/>
      <protection/>
    </xf>
    <xf numFmtId="0" fontId="4" fillId="34" borderId="56" xfId="37" applyFont="1" applyFill="1" applyBorder="1" applyAlignment="1">
      <alignment horizontal="center" vertical="center" wrapText="1"/>
      <protection/>
    </xf>
    <xf numFmtId="0" fontId="1" fillId="0" borderId="54" xfId="37" applyBorder="1" applyAlignment="1">
      <alignment horizontal="center"/>
      <protection/>
    </xf>
    <xf numFmtId="0" fontId="1" fillId="0" borderId="61" xfId="37" applyBorder="1" applyAlignment="1">
      <alignment horizontal="center"/>
      <protection/>
    </xf>
    <xf numFmtId="0" fontId="4" fillId="34" borderId="61" xfId="37" applyFont="1" applyFill="1" applyBorder="1" applyAlignment="1">
      <alignment horizontal="center" vertical="center" wrapText="1"/>
      <protection/>
    </xf>
    <xf numFmtId="0" fontId="1" fillId="34" borderId="47" xfId="37" applyFont="1" applyFill="1" applyBorder="1" applyAlignment="1">
      <alignment horizontal="center" vertical="center" shrinkToFit="1"/>
      <protection/>
    </xf>
    <xf numFmtId="0" fontId="1" fillId="34" borderId="50" xfId="37" applyFont="1" applyFill="1" applyBorder="1" applyAlignment="1">
      <alignment horizontal="center" vertical="center" shrinkToFit="1"/>
      <protection/>
    </xf>
    <xf numFmtId="0" fontId="1" fillId="34" borderId="66" xfId="37" applyFont="1" applyFill="1" applyBorder="1" applyAlignment="1">
      <alignment horizontal="center" vertical="center" shrinkToFit="1"/>
      <protection/>
    </xf>
    <xf numFmtId="0" fontId="1" fillId="34" borderId="67" xfId="37" applyFont="1" applyFill="1" applyBorder="1" applyAlignment="1">
      <alignment horizontal="center" vertical="center" shrinkToFit="1"/>
      <protection/>
    </xf>
    <xf numFmtId="0" fontId="1" fillId="34" borderId="15" xfId="37" applyFont="1" applyFill="1" applyBorder="1" applyAlignment="1">
      <alignment horizontal="center" vertical="center" shrinkToFit="1"/>
      <protection/>
    </xf>
    <xf numFmtId="0" fontId="1" fillId="34" borderId="68" xfId="37" applyFont="1" applyFill="1" applyBorder="1" applyAlignment="1">
      <alignment horizontal="center" vertical="center" shrinkToFit="1"/>
      <protection/>
    </xf>
    <xf numFmtId="0" fontId="4" fillId="0" borderId="15"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right" wrapText="1"/>
    </xf>
    <xf numFmtId="0" fontId="4" fillId="0" borderId="28" xfId="0" applyFont="1" applyBorder="1" applyAlignment="1">
      <alignment horizontal="right" wrapText="1"/>
    </xf>
    <xf numFmtId="0" fontId="3" fillId="42" borderId="26" xfId="0" applyFont="1" applyFill="1" applyBorder="1" applyAlignment="1">
      <alignment horizontal="center" wrapText="1"/>
    </xf>
    <xf numFmtId="0" fontId="3" fillId="42" borderId="28" xfId="0" applyFont="1" applyFill="1" applyBorder="1" applyAlignment="1">
      <alignment horizontal="center" wrapText="1"/>
    </xf>
    <xf numFmtId="0" fontId="4" fillId="0" borderId="26" xfId="0" applyFont="1" applyBorder="1" applyAlignment="1">
      <alignment horizontal="center" wrapText="1"/>
    </xf>
    <xf numFmtId="0" fontId="4" fillId="0" borderId="28" xfId="0" applyFont="1" applyBorder="1" applyAlignment="1">
      <alignment horizontal="center" wrapText="1"/>
    </xf>
    <xf numFmtId="0" fontId="3" fillId="35" borderId="26" xfId="0" applyFont="1" applyFill="1" applyBorder="1" applyAlignment="1">
      <alignment horizontal="center" wrapText="1"/>
    </xf>
    <xf numFmtId="0" fontId="3" fillId="35" borderId="28" xfId="0" applyFont="1" applyFill="1" applyBorder="1" applyAlignment="1">
      <alignment horizontal="center" wrapText="1"/>
    </xf>
    <xf numFmtId="0" fontId="7" fillId="10" borderId="76" xfId="0" applyFont="1" applyFill="1" applyBorder="1" applyAlignment="1">
      <alignment horizontal="center" wrapText="1"/>
    </xf>
    <xf numFmtId="0" fontId="7" fillId="10" borderId="28" xfId="0" applyFont="1" applyFill="1" applyBorder="1" applyAlignment="1">
      <alignment horizontal="center" wrapText="1"/>
    </xf>
    <xf numFmtId="0" fontId="7" fillId="10" borderId="77" xfId="0" applyFont="1" applyFill="1" applyBorder="1" applyAlignment="1">
      <alignment horizontal="center" wrapText="1"/>
    </xf>
    <xf numFmtId="0" fontId="7" fillId="10" borderId="34" xfId="0" applyFont="1" applyFill="1" applyBorder="1" applyAlignment="1">
      <alignment horizontal="center" wrapText="1"/>
    </xf>
    <xf numFmtId="0" fontId="3" fillId="35" borderId="29" xfId="0" applyFont="1" applyFill="1" applyBorder="1" applyAlignment="1">
      <alignment horizontal="center" wrapText="1"/>
    </xf>
    <xf numFmtId="0" fontId="3" fillId="35" borderId="51" xfId="0" applyFont="1" applyFill="1" applyBorder="1" applyAlignment="1">
      <alignment horizontal="center" wrapText="1"/>
    </xf>
    <xf numFmtId="0" fontId="1" fillId="10" borderId="55" xfId="0" applyFont="1" applyFill="1" applyBorder="1" applyAlignment="1">
      <alignment horizontal="center" wrapText="1"/>
    </xf>
    <xf numFmtId="0" fontId="4" fillId="34" borderId="10" xfId="37" applyFont="1" applyFill="1" applyBorder="1" applyAlignment="1">
      <alignment horizontal="center" vertical="center" wrapText="1"/>
      <protection/>
    </xf>
    <xf numFmtId="0" fontId="1" fillId="8" borderId="54" xfId="37" applyFill="1" applyBorder="1" applyAlignment="1">
      <alignment horizontal="center" vertical="center"/>
      <protection/>
    </xf>
    <xf numFmtId="0" fontId="1" fillId="8" borderId="61" xfId="37" applyFill="1" applyBorder="1" applyAlignment="1">
      <alignment horizontal="center" vertical="center"/>
      <protection/>
    </xf>
    <xf numFmtId="0" fontId="4" fillId="34" borderId="26" xfId="37" applyFont="1" applyFill="1" applyBorder="1" applyAlignment="1">
      <alignment horizontal="center" vertical="center" wrapText="1"/>
      <protection/>
    </xf>
    <xf numFmtId="0" fontId="4" fillId="34" borderId="46" xfId="37" applyFont="1" applyFill="1" applyBorder="1" applyAlignment="1">
      <alignment horizontal="center" vertical="center" wrapText="1"/>
      <protection/>
    </xf>
    <xf numFmtId="0" fontId="4" fillId="34" borderId="31" xfId="37" applyFont="1" applyFill="1" applyBorder="1" applyAlignment="1">
      <alignment horizontal="center" vertical="center" wrapText="1"/>
      <protection/>
    </xf>
    <xf numFmtId="0" fontId="1" fillId="34" borderId="10" xfId="37" applyFont="1" applyFill="1" applyBorder="1" applyAlignment="1">
      <alignment horizontal="center" vertical="center" shrinkToFit="1"/>
      <protection/>
    </xf>
    <xf numFmtId="0" fontId="1" fillId="8" borderId="10" xfId="37" applyFont="1" applyFill="1" applyBorder="1" applyAlignment="1">
      <alignment horizontal="center" wrapText="1"/>
      <protection/>
    </xf>
    <xf numFmtId="0" fontId="4" fillId="5" borderId="10" xfId="37" applyFont="1" applyFill="1" applyBorder="1" applyAlignment="1">
      <alignment horizontal="center"/>
      <protection/>
    </xf>
    <xf numFmtId="0" fontId="4" fillId="11" borderId="10" xfId="37" applyFont="1" applyFill="1" applyBorder="1" applyAlignment="1">
      <alignment horizontal="center"/>
      <protection/>
    </xf>
    <xf numFmtId="0" fontId="4" fillId="0" borderId="10" xfId="37" applyFont="1" applyBorder="1" applyAlignment="1">
      <alignment horizontal="center"/>
      <protection/>
    </xf>
    <xf numFmtId="0" fontId="1" fillId="42" borderId="26" xfId="37" applyFont="1" applyFill="1" applyBorder="1" applyAlignment="1">
      <alignment horizontal="center" wrapText="1"/>
      <protection/>
    </xf>
    <xf numFmtId="0" fontId="1" fillId="42" borderId="28" xfId="37" applyFont="1" applyFill="1" applyBorder="1" applyAlignment="1">
      <alignment horizontal="center" wrapText="1"/>
      <protection/>
    </xf>
    <xf numFmtId="0" fontId="1" fillId="8" borderId="54" xfId="37" applyFill="1" applyBorder="1" applyAlignment="1">
      <alignment horizontal="center" vertical="center" wrapText="1"/>
      <protection/>
    </xf>
    <xf numFmtId="0" fontId="1" fillId="8" borderId="61" xfId="37" applyFill="1" applyBorder="1" applyAlignment="1">
      <alignment horizontal="center" vertical="center" wrapText="1"/>
      <protection/>
    </xf>
    <xf numFmtId="0" fontId="2" fillId="5" borderId="26" xfId="37" applyFont="1" applyFill="1" applyBorder="1" applyAlignment="1">
      <alignment horizontal="center" vertical="center" wrapText="1" shrinkToFit="1"/>
      <protection/>
    </xf>
    <xf numFmtId="0" fontId="2" fillId="5" borderId="28" xfId="37" applyFont="1" applyFill="1" applyBorder="1" applyAlignment="1">
      <alignment horizontal="center" vertical="center" wrapText="1" shrinkToFit="1"/>
      <protection/>
    </xf>
    <xf numFmtId="0" fontId="4" fillId="5" borderId="10" xfId="37" applyFont="1" applyFill="1" applyBorder="1" applyAlignment="1">
      <alignment horizontal="center" vertical="center"/>
      <protection/>
    </xf>
    <xf numFmtId="0" fontId="2" fillId="42" borderId="27" xfId="37" applyFont="1" applyFill="1" applyBorder="1" applyAlignment="1">
      <alignment horizontal="center" vertical="center" wrapText="1" shrinkToFit="1"/>
      <protection/>
    </xf>
    <xf numFmtId="0" fontId="2" fillId="42" borderId="11" xfId="37" applyFont="1" applyFill="1" applyBorder="1" applyAlignment="1">
      <alignment horizontal="center" vertical="center" wrapText="1" shrinkToFit="1"/>
      <protection/>
    </xf>
    <xf numFmtId="0" fontId="3" fillId="5" borderId="27" xfId="37" applyFont="1" applyFill="1" applyBorder="1" applyAlignment="1">
      <alignment horizontal="center" vertical="center"/>
      <protection/>
    </xf>
    <xf numFmtId="0" fontId="3" fillId="5" borderId="39" xfId="37" applyFont="1" applyFill="1" applyBorder="1" applyAlignment="1">
      <alignment horizontal="center" vertical="center"/>
      <protection/>
    </xf>
    <xf numFmtId="0" fontId="3" fillId="5" borderId="11" xfId="37" applyFont="1" applyFill="1" applyBorder="1" applyAlignment="1">
      <alignment horizontal="center" vertical="center"/>
      <protection/>
    </xf>
    <xf numFmtId="0" fontId="4" fillId="5" borderId="27" xfId="37" applyFont="1" applyFill="1" applyBorder="1" applyAlignment="1">
      <alignment horizontal="center" vertical="center"/>
      <protection/>
    </xf>
    <xf numFmtId="0" fontId="4" fillId="5" borderId="39" xfId="37" applyFont="1" applyFill="1" applyBorder="1" applyAlignment="1">
      <alignment horizontal="center" vertical="center"/>
      <protection/>
    </xf>
    <xf numFmtId="0" fontId="4" fillId="5" borderId="11" xfId="37" applyFont="1" applyFill="1" applyBorder="1" applyAlignment="1">
      <alignment horizontal="center" vertical="center"/>
      <protection/>
    </xf>
    <xf numFmtId="0" fontId="2" fillId="5" borderId="26" xfId="37" applyFont="1" applyFill="1" applyBorder="1" applyAlignment="1">
      <alignment horizontal="center" wrapText="1"/>
      <protection/>
    </xf>
    <xf numFmtId="0" fontId="2" fillId="5" borderId="28" xfId="37" applyFont="1" applyFill="1" applyBorder="1" applyAlignment="1">
      <alignment horizontal="center" wrapText="1"/>
      <protection/>
    </xf>
    <xf numFmtId="0" fontId="3" fillId="5" borderId="26" xfId="37" applyFont="1" applyFill="1" applyBorder="1" applyAlignment="1">
      <alignment horizontal="center" vertical="center"/>
      <protection/>
    </xf>
    <xf numFmtId="0" fontId="3" fillId="5" borderId="46" xfId="37" applyFont="1" applyFill="1" applyBorder="1" applyAlignment="1">
      <alignment horizontal="center" vertical="center"/>
      <protection/>
    </xf>
    <xf numFmtId="0" fontId="3" fillId="5" borderId="28" xfId="37" applyFont="1" applyFill="1" applyBorder="1" applyAlignment="1">
      <alignment horizontal="center" vertical="center"/>
      <protection/>
    </xf>
    <xf numFmtId="0" fontId="3" fillId="0" borderId="15" xfId="0" applyFont="1" applyBorder="1" applyAlignment="1">
      <alignment horizontal="center" wrapText="1"/>
    </xf>
    <xf numFmtId="0" fontId="3" fillId="0" borderId="10" xfId="0" applyFont="1" applyBorder="1" applyAlignment="1">
      <alignment horizontal="center" wrapText="1"/>
    </xf>
    <xf numFmtId="0" fontId="3" fillId="9" borderId="10" xfId="0" applyFont="1" applyFill="1" applyBorder="1" applyAlignment="1">
      <alignment horizontal="center" wrapText="1"/>
    </xf>
    <xf numFmtId="0" fontId="3" fillId="9" borderId="27" xfId="0" applyFont="1" applyFill="1" applyBorder="1" applyAlignment="1">
      <alignment horizontal="center" wrapText="1"/>
    </xf>
    <xf numFmtId="0" fontId="3" fillId="9" borderId="39" xfId="0" applyFont="1" applyFill="1" applyBorder="1" applyAlignment="1">
      <alignment horizontal="center" wrapText="1"/>
    </xf>
    <xf numFmtId="0" fontId="3" fillId="9" borderId="11" xfId="0" applyFont="1" applyFill="1" applyBorder="1" applyAlignment="1">
      <alignment horizontal="center" wrapText="1"/>
    </xf>
    <xf numFmtId="0" fontId="3" fillId="0" borderId="26" xfId="0" applyFont="1" applyBorder="1" applyAlignment="1">
      <alignment horizontal="center" wrapText="1"/>
    </xf>
    <xf numFmtId="0" fontId="3" fillId="0" borderId="28" xfId="0" applyFont="1" applyBorder="1" applyAlignment="1">
      <alignment horizontal="center" wrapText="1"/>
    </xf>
    <xf numFmtId="0" fontId="3" fillId="9" borderId="26" xfId="0" applyFont="1" applyFill="1" applyBorder="1" applyAlignment="1">
      <alignment horizontal="center" wrapText="1"/>
    </xf>
    <xf numFmtId="0" fontId="3" fillId="9" borderId="28" xfId="0" applyFont="1" applyFill="1" applyBorder="1" applyAlignment="1">
      <alignment horizontal="center" wrapText="1"/>
    </xf>
    <xf numFmtId="0" fontId="4" fillId="5" borderId="44" xfId="0" applyFont="1" applyFill="1" applyBorder="1" applyAlignment="1">
      <alignment horizontal="center" wrapText="1"/>
    </xf>
    <xf numFmtId="0" fontId="4" fillId="5" borderId="53" xfId="0" applyFont="1" applyFill="1" applyBorder="1" applyAlignment="1">
      <alignment horizontal="center" wrapText="1"/>
    </xf>
    <xf numFmtId="0" fontId="4" fillId="5" borderId="35" xfId="0" applyFont="1" applyFill="1" applyBorder="1" applyAlignment="1">
      <alignment horizontal="center" wrapText="1"/>
    </xf>
    <xf numFmtId="0" fontId="4" fillId="5" borderId="70" xfId="0" applyFont="1" applyFill="1" applyBorder="1" applyAlignment="1">
      <alignment horizontal="center"/>
    </xf>
    <xf numFmtId="0" fontId="4" fillId="5" borderId="55" xfId="0" applyFont="1" applyFill="1" applyBorder="1" applyAlignment="1">
      <alignment horizontal="center"/>
    </xf>
    <xf numFmtId="0" fontId="4" fillId="5" borderId="71" xfId="0" applyFont="1" applyFill="1" applyBorder="1" applyAlignment="1">
      <alignment horizontal="center"/>
    </xf>
    <xf numFmtId="0" fontId="4" fillId="5" borderId="59" xfId="0" applyFont="1" applyFill="1" applyBorder="1" applyAlignment="1">
      <alignment horizontal="center"/>
    </xf>
    <xf numFmtId="0" fontId="4" fillId="5" borderId="57" xfId="0" applyFont="1" applyFill="1" applyBorder="1" applyAlignment="1">
      <alignment horizontal="center"/>
    </xf>
    <xf numFmtId="0" fontId="4" fillId="5" borderId="58" xfId="0" applyFont="1" applyFill="1" applyBorder="1" applyAlignment="1">
      <alignment horizontal="center"/>
    </xf>
    <xf numFmtId="0" fontId="4" fillId="5" borderId="44" xfId="0" applyFont="1" applyFill="1" applyBorder="1" applyAlignment="1">
      <alignment horizontal="center"/>
    </xf>
    <xf numFmtId="0" fontId="4" fillId="5" borderId="53" xfId="0" applyFont="1" applyFill="1" applyBorder="1" applyAlignment="1">
      <alignment horizontal="center"/>
    </xf>
    <xf numFmtId="0" fontId="4" fillId="5" borderId="35" xfId="0" applyFont="1" applyFill="1" applyBorder="1" applyAlignment="1">
      <alignment horizontal="center"/>
    </xf>
    <xf numFmtId="0" fontId="2" fillId="5" borderId="59" xfId="0" applyFont="1" applyFill="1" applyBorder="1" applyAlignment="1">
      <alignment horizontal="center"/>
    </xf>
    <xf numFmtId="0" fontId="2" fillId="5" borderId="57" xfId="0" applyFont="1" applyFill="1" applyBorder="1" applyAlignment="1">
      <alignment horizontal="center"/>
    </xf>
    <xf numFmtId="0" fontId="2" fillId="5" borderId="58" xfId="0" applyFont="1" applyFill="1" applyBorder="1" applyAlignment="1">
      <alignment horizontal="center"/>
    </xf>
    <xf numFmtId="0" fontId="4" fillId="5" borderId="51" xfId="0" applyFont="1" applyFill="1" applyBorder="1" applyAlignment="1">
      <alignment horizontal="center" vertical="center"/>
    </xf>
    <xf numFmtId="0" fontId="4" fillId="5" borderId="73" xfId="0" applyFont="1" applyFill="1" applyBorder="1" applyAlignment="1">
      <alignment horizontal="center" vertical="center"/>
    </xf>
    <xf numFmtId="0" fontId="4" fillId="13" borderId="10" xfId="0" applyFont="1" applyFill="1" applyBorder="1" applyAlignment="1">
      <alignment horizontal="center"/>
    </xf>
    <xf numFmtId="0" fontId="0" fillId="42" borderId="29" xfId="0" applyFill="1" applyBorder="1" applyAlignment="1">
      <alignment horizontal="center"/>
    </xf>
    <xf numFmtId="0" fontId="0" fillId="42" borderId="51" xfId="0" applyFill="1" applyBorder="1" applyAlignment="1">
      <alignment horizontal="center"/>
    </xf>
    <xf numFmtId="0" fontId="0" fillId="42" borderId="22" xfId="0" applyFill="1" applyBorder="1" applyAlignment="1">
      <alignment horizontal="center"/>
    </xf>
    <xf numFmtId="0" fontId="0" fillId="42" borderId="23" xfId="0" applyFill="1" applyBorder="1" applyAlignment="1">
      <alignment horizontal="center"/>
    </xf>
    <xf numFmtId="0" fontId="4" fillId="5" borderId="27" xfId="0" applyFont="1" applyFill="1" applyBorder="1" applyAlignment="1">
      <alignment horizontal="center" vertical="center"/>
    </xf>
    <xf numFmtId="0" fontId="4" fillId="5" borderId="11" xfId="0" applyFont="1" applyFill="1" applyBorder="1" applyAlignment="1">
      <alignment horizontal="center" vertical="center"/>
    </xf>
    <xf numFmtId="0" fontId="14" fillId="5" borderId="27" xfId="37" applyFont="1" applyFill="1" applyBorder="1" applyAlignment="1">
      <alignment horizontal="center" vertical="center" wrapText="1"/>
      <protection/>
    </xf>
    <xf numFmtId="0" fontId="14" fillId="5" borderId="39" xfId="37" applyFont="1" applyFill="1" applyBorder="1" applyAlignment="1">
      <alignment horizontal="center" vertical="center" wrapText="1"/>
      <protection/>
    </xf>
    <xf numFmtId="0" fontId="14" fillId="5" borderId="11" xfId="37" applyFont="1" applyFill="1" applyBorder="1" applyAlignment="1">
      <alignment horizontal="center" vertical="center" wrapText="1"/>
      <protection/>
    </xf>
    <xf numFmtId="0" fontId="14" fillId="5" borderId="26" xfId="37" applyFont="1" applyFill="1" applyBorder="1" applyAlignment="1">
      <alignment horizontal="center" vertical="center" wrapText="1"/>
      <protection/>
    </xf>
    <xf numFmtId="0" fontId="14" fillId="5" borderId="46" xfId="37" applyFont="1" applyFill="1" applyBorder="1" applyAlignment="1">
      <alignment horizontal="center" vertical="center" wrapText="1"/>
      <protection/>
    </xf>
    <xf numFmtId="0" fontId="14" fillId="5" borderId="28" xfId="37" applyFont="1" applyFill="1" applyBorder="1" applyAlignment="1">
      <alignment horizontal="center" vertical="center" wrapText="1"/>
      <protection/>
    </xf>
    <xf numFmtId="0" fontId="2" fillId="5" borderId="26" xfId="37" applyFont="1" applyFill="1" applyBorder="1" applyAlignment="1">
      <alignment horizontal="center" vertical="center" wrapText="1"/>
      <protection/>
    </xf>
    <xf numFmtId="0" fontId="2" fillId="5" borderId="28" xfId="37" applyFont="1" applyFill="1" applyBorder="1" applyAlignment="1">
      <alignment horizontal="center" vertical="center" wrapText="1"/>
      <protection/>
    </xf>
    <xf numFmtId="0" fontId="2" fillId="42" borderId="27" xfId="37" applyFont="1" applyFill="1" applyBorder="1" applyAlignment="1">
      <alignment horizontal="center" vertical="center" wrapText="1"/>
      <protection/>
    </xf>
    <xf numFmtId="0" fontId="2" fillId="42" borderId="11" xfId="37" applyFont="1" applyFill="1" applyBorder="1" applyAlignment="1">
      <alignment horizontal="center" vertical="center" wrapText="1"/>
      <protection/>
    </xf>
    <xf numFmtId="0" fontId="121" fillId="5" borderId="26" xfId="56" applyFont="1" applyFill="1" applyBorder="1" applyAlignment="1">
      <alignment horizontal="center" vertical="center" wrapText="1"/>
    </xf>
    <xf numFmtId="0" fontId="121" fillId="5" borderId="28" xfId="56" applyFont="1" applyFill="1" applyBorder="1" applyAlignment="1">
      <alignment horizontal="center" vertical="center" wrapText="1"/>
    </xf>
    <xf numFmtId="0" fontId="122" fillId="5" borderId="26" xfId="56" applyFont="1" applyFill="1" applyBorder="1" applyAlignment="1">
      <alignment horizontal="center" vertical="center" wrapText="1"/>
    </xf>
    <xf numFmtId="0" fontId="122" fillId="5" borderId="28" xfId="56" applyFont="1" applyFill="1" applyBorder="1" applyAlignment="1">
      <alignment horizontal="center" vertical="center" wrapText="1"/>
    </xf>
    <xf numFmtId="0" fontId="16" fillId="5" borderId="26" xfId="37" applyFont="1" applyFill="1" applyBorder="1" applyAlignment="1">
      <alignment horizontal="center" vertical="center" wrapText="1"/>
      <protection/>
    </xf>
    <xf numFmtId="0" fontId="16" fillId="5" borderId="28" xfId="37" applyFont="1" applyFill="1" applyBorder="1" applyAlignment="1">
      <alignment horizontal="center" vertical="center" wrapText="1"/>
      <protection/>
    </xf>
    <xf numFmtId="0" fontId="90" fillId="5" borderId="10" xfId="56" applyFont="1" applyFill="1" applyBorder="1" applyAlignment="1">
      <alignment horizontal="center" vertical="center"/>
    </xf>
    <xf numFmtId="0" fontId="90" fillId="5" borderId="78" xfId="56" applyFont="1" applyFill="1" applyBorder="1" applyAlignment="1">
      <alignment horizontal="center" vertical="center"/>
    </xf>
    <xf numFmtId="0" fontId="90" fillId="5" borderId="46" xfId="56" applyFont="1" applyFill="1" applyBorder="1" applyAlignment="1">
      <alignment horizontal="center" vertical="center"/>
    </xf>
    <xf numFmtId="0" fontId="90" fillId="5" borderId="10" xfId="56" applyFont="1" applyFill="1" applyBorder="1" applyAlignment="1">
      <alignment horizontal="center" vertical="center" wrapText="1"/>
    </xf>
    <xf numFmtId="0" fontId="90" fillId="5" borderId="79" xfId="56" applyFont="1" applyFill="1" applyBorder="1" applyAlignment="1">
      <alignment horizontal="center" vertical="center"/>
    </xf>
    <xf numFmtId="0" fontId="90" fillId="5" borderId="80" xfId="56" applyFont="1" applyFill="1" applyBorder="1" applyAlignment="1">
      <alignment horizontal="center" vertical="center"/>
    </xf>
    <xf numFmtId="0" fontId="90" fillId="5" borderId="78" xfId="56" applyFont="1" applyFill="1" applyBorder="1" applyAlignment="1">
      <alignment horizontal="center" vertical="center" wrapText="1"/>
    </xf>
    <xf numFmtId="0" fontId="90" fillId="5" borderId="46" xfId="56" applyFont="1" applyFill="1" applyBorder="1" applyAlignment="1">
      <alignment horizontal="center" vertical="center" wrapText="1"/>
    </xf>
    <xf numFmtId="0" fontId="4" fillId="0" borderId="26" xfId="37" applyFont="1" applyBorder="1" applyAlignment="1">
      <alignment horizontal="center" wrapText="1"/>
      <protection/>
    </xf>
    <xf numFmtId="0" fontId="4" fillId="0" borderId="28" xfId="37" applyFont="1" applyBorder="1" applyAlignment="1">
      <alignment horizontal="center" wrapText="1"/>
      <protection/>
    </xf>
    <xf numFmtId="0" fontId="4" fillId="0" borderId="27" xfId="37" applyFont="1" applyBorder="1" applyAlignment="1">
      <alignment horizontal="center" wrapText="1"/>
      <protection/>
    </xf>
    <xf numFmtId="0" fontId="4" fillId="0" borderId="11" xfId="37" applyFont="1" applyBorder="1" applyAlignment="1">
      <alignment horizontal="center" wrapText="1"/>
      <protection/>
    </xf>
    <xf numFmtId="0" fontId="90" fillId="5" borderId="81" xfId="56" applyFont="1" applyFill="1" applyBorder="1" applyAlignment="1">
      <alignment horizontal="center" vertical="center"/>
    </xf>
    <xf numFmtId="0" fontId="90" fillId="5" borderId="82" xfId="56" applyFont="1" applyFill="1" applyBorder="1" applyAlignment="1">
      <alignment horizontal="center" vertical="center"/>
    </xf>
    <xf numFmtId="0" fontId="4" fillId="0" borderId="38" xfId="37" applyFont="1" applyBorder="1" applyAlignment="1">
      <alignment horizontal="right" wrapText="1"/>
      <protection/>
    </xf>
    <xf numFmtId="0" fontId="91" fillId="5" borderId="10" xfId="56" applyFont="1" applyFill="1" applyBorder="1" applyAlignment="1">
      <alignment horizontal="center" vertical="center" wrapText="1" readingOrder="2"/>
    </xf>
    <xf numFmtId="0" fontId="91" fillId="5" borderId="26" xfId="56" applyFont="1" applyFill="1" applyBorder="1" applyAlignment="1">
      <alignment horizontal="center" vertical="center" wrapText="1" readingOrder="2"/>
    </xf>
    <xf numFmtId="0" fontId="91" fillId="5" borderId="46" xfId="56" applyFont="1" applyFill="1" applyBorder="1" applyAlignment="1">
      <alignment horizontal="center" vertical="center" wrapText="1" readingOrder="2"/>
    </xf>
    <xf numFmtId="0" fontId="91" fillId="5" borderId="28" xfId="56" applyFont="1" applyFill="1" applyBorder="1" applyAlignment="1">
      <alignment horizontal="center" vertical="center" wrapText="1" readingOrder="2"/>
    </xf>
    <xf numFmtId="0" fontId="91" fillId="0" borderId="15" xfId="55" applyFont="1" applyBorder="1" applyAlignment="1">
      <alignment horizontal="center" wrapText="1"/>
    </xf>
    <xf numFmtId="0" fontId="91" fillId="34" borderId="10" xfId="56" applyFont="1" applyFill="1" applyBorder="1" applyAlignment="1">
      <alignment horizontal="center" vertical="center" wrapText="1"/>
    </xf>
    <xf numFmtId="0" fontId="4" fillId="5" borderId="27" xfId="37" applyFont="1" applyFill="1" applyBorder="1" applyAlignment="1">
      <alignment horizontal="center" vertical="center"/>
      <protection/>
    </xf>
    <xf numFmtId="0" fontId="4" fillId="5" borderId="39" xfId="37" applyFont="1" applyFill="1" applyBorder="1" applyAlignment="1">
      <alignment horizontal="center" vertical="center"/>
      <protection/>
    </xf>
    <xf numFmtId="0" fontId="4" fillId="5" borderId="11" xfId="37" applyFont="1" applyFill="1" applyBorder="1" applyAlignment="1">
      <alignment horizontal="center" vertical="center"/>
      <protection/>
    </xf>
    <xf numFmtId="0" fontId="4" fillId="5" borderId="26" xfId="37" applyFont="1" applyFill="1" applyBorder="1" applyAlignment="1">
      <alignment horizontal="center" wrapText="1"/>
      <protection/>
    </xf>
    <xf numFmtId="0" fontId="4" fillId="5" borderId="28" xfId="37" applyFont="1" applyFill="1" applyBorder="1" applyAlignment="1">
      <alignment horizontal="center" wrapText="1"/>
      <protection/>
    </xf>
    <xf numFmtId="0" fontId="4" fillId="5" borderId="10" xfId="37" applyFont="1" applyFill="1" applyBorder="1" applyAlignment="1">
      <alignment horizontal="center" vertical="center"/>
      <protection/>
    </xf>
    <xf numFmtId="0" fontId="13" fillId="0" borderId="10" xfId="0" applyFont="1" applyBorder="1" applyAlignment="1">
      <alignment horizontal="center" wrapText="1"/>
    </xf>
    <xf numFmtId="0" fontId="13" fillId="0" borderId="26" xfId="0" applyFont="1" applyBorder="1" applyAlignment="1">
      <alignment horizontal="center" wrapText="1"/>
    </xf>
    <xf numFmtId="0" fontId="13" fillId="0" borderId="28" xfId="0" applyFont="1" applyBorder="1" applyAlignment="1">
      <alignment horizontal="center" wrapText="1"/>
    </xf>
    <xf numFmtId="0" fontId="0" fillId="0" borderId="26" xfId="0" applyFont="1" applyBorder="1" applyAlignment="1">
      <alignment horizontal="center" wrapText="1"/>
    </xf>
    <xf numFmtId="0" fontId="0" fillId="0" borderId="28" xfId="0" applyFont="1" applyBorder="1" applyAlignment="1">
      <alignment horizontal="center" wrapText="1"/>
    </xf>
    <xf numFmtId="0" fontId="0" fillId="0" borderId="26"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6" xfId="0" applyFont="1" applyBorder="1" applyAlignment="1">
      <alignment horizontal="center" wrapText="1"/>
    </xf>
    <xf numFmtId="14" fontId="22" fillId="0" borderId="26" xfId="0" applyNumberFormat="1" applyFont="1" applyBorder="1" applyAlignment="1">
      <alignment horizontal="center" vertical="center"/>
    </xf>
    <xf numFmtId="14" fontId="22" fillId="0" borderId="28" xfId="0" applyNumberFormat="1" applyFont="1" applyBorder="1" applyAlignment="1">
      <alignment horizontal="center" vertical="center"/>
    </xf>
    <xf numFmtId="14" fontId="22" fillId="0" borderId="26" xfId="0" applyNumberFormat="1" applyFont="1" applyBorder="1" applyAlignment="1">
      <alignment horizontal="center" vertical="center" wrapText="1"/>
    </xf>
    <xf numFmtId="14" fontId="22" fillId="0" borderId="28" xfId="0" applyNumberFormat="1" applyFont="1" applyBorder="1" applyAlignment="1">
      <alignment horizontal="center" vertical="center" wrapText="1"/>
    </xf>
    <xf numFmtId="14" fontId="3" fillId="0" borderId="26" xfId="0" applyNumberFormat="1" applyFont="1" applyBorder="1" applyAlignment="1">
      <alignment horizontal="center"/>
    </xf>
    <xf numFmtId="0" fontId="3" fillId="0" borderId="28" xfId="0" applyFont="1" applyBorder="1" applyAlignment="1">
      <alignment horizontal="center"/>
    </xf>
    <xf numFmtId="0" fontId="3" fillId="0" borderId="28" xfId="0" applyFont="1" applyBorder="1" applyAlignment="1">
      <alignment horizontal="center" wrapText="1"/>
    </xf>
    <xf numFmtId="0" fontId="3" fillId="5" borderId="27" xfId="0" applyFont="1" applyFill="1" applyBorder="1" applyAlignment="1">
      <alignment horizontal="center"/>
    </xf>
    <xf numFmtId="0" fontId="3" fillId="5" borderId="11" xfId="0" applyFont="1" applyFill="1" applyBorder="1" applyAlignment="1">
      <alignment horizontal="center"/>
    </xf>
    <xf numFmtId="0" fontId="3" fillId="5" borderId="26" xfId="0" applyFont="1" applyFill="1" applyBorder="1" applyAlignment="1">
      <alignment horizontal="center"/>
    </xf>
    <xf numFmtId="0" fontId="3" fillId="5" borderId="28" xfId="0" applyFont="1" applyFill="1" applyBorder="1" applyAlignment="1">
      <alignment horizontal="center"/>
    </xf>
    <xf numFmtId="0" fontId="21" fillId="5" borderId="26" xfId="55" applyFont="1" applyFill="1" applyBorder="1" applyAlignment="1">
      <alignment horizontal="center" wrapText="1"/>
    </xf>
    <xf numFmtId="0" fontId="21" fillId="5" borderId="28" xfId="55" applyFont="1" applyFill="1" applyBorder="1" applyAlignment="1">
      <alignment horizontal="center" wrapText="1"/>
    </xf>
  </cellXfs>
  <cellStyles count="48">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Normal_تقرير سنوي معدل" xfId="37"/>
    <cellStyle name="Percent" xfId="38"/>
    <cellStyle name="إخراج" xfId="39"/>
    <cellStyle name="إدخال" xfId="40"/>
    <cellStyle name="الإجمالي" xfId="41"/>
    <cellStyle name="تمييز1" xfId="42"/>
    <cellStyle name="تمييز2" xfId="43"/>
    <cellStyle name="تمييز3" xfId="44"/>
    <cellStyle name="تمييز4" xfId="45"/>
    <cellStyle name="تمييز5" xfId="46"/>
    <cellStyle name="تمييز6" xfId="47"/>
    <cellStyle name="جيد" xfId="48"/>
    <cellStyle name="حساب" xfId="49"/>
    <cellStyle name="خلية تدقيق" xfId="50"/>
    <cellStyle name="خلية مرتبطة" xfId="51"/>
    <cellStyle name="سيئ" xfId="52"/>
    <cellStyle name="عنوان" xfId="53"/>
    <cellStyle name="عنوان 1" xfId="54"/>
    <cellStyle name="عنوان 2" xfId="55"/>
    <cellStyle name="عنوان 3" xfId="56"/>
    <cellStyle name="عنوان 4" xfId="57"/>
    <cellStyle name="محايد" xfId="58"/>
    <cellStyle name="ملاحظة" xfId="59"/>
    <cellStyle name="نص تحذير" xfId="60"/>
    <cellStyle name="نص توضيحي"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تدفق">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1430" cap="flat" cmpd="sng" algn="ctr">
          <a:solidFill>
            <a:schemeClr val="phClr">
              <a:shade val="95000"/>
              <a:satMod val="105000"/>
            </a:scheme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rightToLeft="1" view="pageBreakPreview" zoomScale="59" zoomScaleSheetLayoutView="59" workbookViewId="0" topLeftCell="A1">
      <selection activeCell="B21" sqref="B21"/>
    </sheetView>
  </sheetViews>
  <sheetFormatPr defaultColWidth="86.796875" defaultRowHeight="15"/>
  <cols>
    <col min="1" max="1" width="126.296875" style="100" customWidth="1"/>
    <col min="2" max="16384" width="86.796875" style="100" customWidth="1"/>
  </cols>
  <sheetData>
    <row r="1" ht="44.25" customHeight="1">
      <c r="A1" s="100" t="s">
        <v>155</v>
      </c>
    </row>
    <row r="2" ht="23.25">
      <c r="A2" s="100" t="s">
        <v>156</v>
      </c>
    </row>
    <row r="3" ht="23.25">
      <c r="A3" s="100" t="s">
        <v>157</v>
      </c>
    </row>
    <row r="7" s="106" customFormat="1" ht="23.25"/>
    <row r="8" s="106" customFormat="1" ht="23.25"/>
    <row r="9" s="106" customFormat="1" ht="23.25"/>
    <row r="10" s="106" customFormat="1" ht="23.25"/>
    <row r="11" s="106" customFormat="1" ht="30">
      <c r="A11" s="101" t="s">
        <v>158</v>
      </c>
    </row>
    <row r="12" ht="23.25">
      <c r="A12" s="106"/>
    </row>
    <row r="13" ht="30">
      <c r="A13" s="101" t="s">
        <v>332</v>
      </c>
    </row>
    <row r="17" s="106" customFormat="1" ht="23.25"/>
    <row r="18" s="106" customFormat="1" ht="23.25"/>
  </sheetData>
  <sheetProtection/>
  <printOptions/>
  <pageMargins left="0.7086614173228347" right="0.7086614173228347" top="0.7480314960629921" bottom="0.7480314960629921" header="0.31496062992125984" footer="0.31496062992125984"/>
  <pageSetup horizontalDpi="300" verticalDpi="300" orientation="landscape" paperSize="9" scale="65" r:id="rId1"/>
</worksheet>
</file>

<file path=xl/worksheets/sheet10.xml><?xml version="1.0" encoding="utf-8"?>
<worksheet xmlns="http://schemas.openxmlformats.org/spreadsheetml/2006/main" xmlns:r="http://schemas.openxmlformats.org/officeDocument/2006/relationships">
  <dimension ref="A1:AW20"/>
  <sheetViews>
    <sheetView rightToLeft="1" view="pageBreakPreview" zoomScaleSheetLayoutView="100" zoomScalePageLayoutView="0" workbookViewId="0" topLeftCell="W1">
      <selection activeCell="BA9" sqref="BA9"/>
    </sheetView>
  </sheetViews>
  <sheetFormatPr defaultColWidth="9" defaultRowHeight="15"/>
  <cols>
    <col min="1" max="1" width="13.8984375" style="42" customWidth="1"/>
    <col min="2" max="25" width="4.09765625" style="42" customWidth="1"/>
    <col min="26" max="49" width="3.8984375" style="42" customWidth="1"/>
    <col min="50" max="16384" width="9" style="42" customWidth="1"/>
  </cols>
  <sheetData>
    <row r="1" spans="1:2" ht="15">
      <c r="A1" s="91" t="s">
        <v>139</v>
      </c>
      <c r="B1" t="s">
        <v>278</v>
      </c>
    </row>
    <row r="2" spans="1:49" ht="21.75" customHeight="1">
      <c r="A2" s="597" t="s">
        <v>239</v>
      </c>
      <c r="B2" s="600" t="s">
        <v>354</v>
      </c>
      <c r="C2" s="601"/>
      <c r="D2" s="601"/>
      <c r="E2" s="601"/>
      <c r="F2" s="601"/>
      <c r="G2" s="601"/>
      <c r="H2" s="601"/>
      <c r="I2" s="601"/>
      <c r="J2" s="601"/>
      <c r="K2" s="601"/>
      <c r="L2" s="601"/>
      <c r="M2" s="601"/>
      <c r="N2" s="601"/>
      <c r="O2" s="601"/>
      <c r="P2" s="601"/>
      <c r="Q2" s="601"/>
      <c r="R2" s="601"/>
      <c r="S2" s="601"/>
      <c r="T2" s="601"/>
      <c r="U2" s="601"/>
      <c r="V2" s="601"/>
      <c r="W2" s="601"/>
      <c r="X2" s="601"/>
      <c r="Y2" s="602"/>
      <c r="Z2" s="600" t="s">
        <v>355</v>
      </c>
      <c r="AA2" s="601"/>
      <c r="AB2" s="601"/>
      <c r="AC2" s="601"/>
      <c r="AD2" s="601"/>
      <c r="AE2" s="601"/>
      <c r="AF2" s="601"/>
      <c r="AG2" s="601"/>
      <c r="AH2" s="601"/>
      <c r="AI2" s="601"/>
      <c r="AJ2" s="601"/>
      <c r="AK2" s="601"/>
      <c r="AL2" s="601"/>
      <c r="AM2" s="601"/>
      <c r="AN2" s="601"/>
      <c r="AO2" s="601"/>
      <c r="AP2" s="601"/>
      <c r="AQ2" s="601"/>
      <c r="AR2" s="601"/>
      <c r="AS2" s="601"/>
      <c r="AT2" s="601"/>
      <c r="AU2" s="601"/>
      <c r="AV2" s="601"/>
      <c r="AW2" s="602"/>
    </row>
    <row r="3" spans="1:49" ht="16.5" customHeight="1">
      <c r="A3" s="598"/>
      <c r="B3" s="593" t="s">
        <v>121</v>
      </c>
      <c r="C3" s="593"/>
      <c r="D3" s="593"/>
      <c r="E3" s="593"/>
      <c r="F3" s="593"/>
      <c r="G3" s="593"/>
      <c r="H3" s="594" t="s">
        <v>119</v>
      </c>
      <c r="I3" s="595"/>
      <c r="J3" s="595"/>
      <c r="K3" s="595"/>
      <c r="L3" s="595"/>
      <c r="M3" s="596"/>
      <c r="N3" s="603" t="s">
        <v>122</v>
      </c>
      <c r="O3" s="603"/>
      <c r="P3" s="603"/>
      <c r="Q3" s="603"/>
      <c r="R3" s="603"/>
      <c r="S3" s="603"/>
      <c r="T3" s="603" t="s">
        <v>17</v>
      </c>
      <c r="U3" s="603"/>
      <c r="V3" s="603"/>
      <c r="W3" s="603"/>
      <c r="X3" s="603"/>
      <c r="Y3" s="603"/>
      <c r="Z3" s="593" t="s">
        <v>121</v>
      </c>
      <c r="AA3" s="593"/>
      <c r="AB3" s="593"/>
      <c r="AC3" s="593"/>
      <c r="AD3" s="593"/>
      <c r="AE3" s="593"/>
      <c r="AF3" s="594" t="s">
        <v>119</v>
      </c>
      <c r="AG3" s="595"/>
      <c r="AH3" s="595"/>
      <c r="AI3" s="595"/>
      <c r="AJ3" s="595"/>
      <c r="AK3" s="596"/>
      <c r="AL3" s="603" t="s">
        <v>122</v>
      </c>
      <c r="AM3" s="603"/>
      <c r="AN3" s="603"/>
      <c r="AO3" s="603"/>
      <c r="AP3" s="603"/>
      <c r="AQ3" s="603"/>
      <c r="AR3" s="603" t="s">
        <v>17</v>
      </c>
      <c r="AS3" s="603"/>
      <c r="AT3" s="603"/>
      <c r="AU3" s="603"/>
      <c r="AV3" s="603"/>
      <c r="AW3" s="603"/>
    </row>
    <row r="4" spans="1:49" ht="15">
      <c r="A4" s="599"/>
      <c r="B4" s="23" t="s">
        <v>18</v>
      </c>
      <c r="C4" s="23" t="s">
        <v>118</v>
      </c>
      <c r="D4" s="92" t="s">
        <v>120</v>
      </c>
      <c r="E4" s="23" t="s">
        <v>123</v>
      </c>
      <c r="F4" s="23" t="s">
        <v>124</v>
      </c>
      <c r="G4" s="23" t="s">
        <v>7</v>
      </c>
      <c r="H4" s="23" t="s">
        <v>18</v>
      </c>
      <c r="I4" s="23" t="s">
        <v>118</v>
      </c>
      <c r="J4" s="92" t="s">
        <v>120</v>
      </c>
      <c r="K4" s="23" t="s">
        <v>123</v>
      </c>
      <c r="L4" s="23" t="s">
        <v>124</v>
      </c>
      <c r="M4" s="23" t="s">
        <v>7</v>
      </c>
      <c r="N4" s="23" t="s">
        <v>18</v>
      </c>
      <c r="O4" s="23" t="s">
        <v>118</v>
      </c>
      <c r="P4" s="92" t="s">
        <v>120</v>
      </c>
      <c r="Q4" s="23" t="s">
        <v>123</v>
      </c>
      <c r="R4" s="23" t="s">
        <v>124</v>
      </c>
      <c r="S4" s="23" t="s">
        <v>7</v>
      </c>
      <c r="T4" s="23" t="s">
        <v>18</v>
      </c>
      <c r="U4" s="23" t="s">
        <v>118</v>
      </c>
      <c r="V4" s="92" t="s">
        <v>120</v>
      </c>
      <c r="W4" s="23" t="s">
        <v>123</v>
      </c>
      <c r="X4" s="23" t="s">
        <v>124</v>
      </c>
      <c r="Y4" s="23" t="s">
        <v>7</v>
      </c>
      <c r="Z4" s="23" t="s">
        <v>18</v>
      </c>
      <c r="AA4" s="23" t="s">
        <v>118</v>
      </c>
      <c r="AB4" s="92" t="s">
        <v>120</v>
      </c>
      <c r="AC4" s="23" t="s">
        <v>123</v>
      </c>
      <c r="AD4" s="23" t="s">
        <v>124</v>
      </c>
      <c r="AE4" s="23" t="s">
        <v>7</v>
      </c>
      <c r="AF4" s="23" t="s">
        <v>18</v>
      </c>
      <c r="AG4" s="23" t="s">
        <v>118</v>
      </c>
      <c r="AH4" s="92" t="s">
        <v>120</v>
      </c>
      <c r="AI4" s="23" t="s">
        <v>123</v>
      </c>
      <c r="AJ4" s="23" t="s">
        <v>124</v>
      </c>
      <c r="AK4" s="23" t="s">
        <v>7</v>
      </c>
      <c r="AL4" s="23" t="s">
        <v>18</v>
      </c>
      <c r="AM4" s="23" t="s">
        <v>118</v>
      </c>
      <c r="AN4" s="92" t="s">
        <v>120</v>
      </c>
      <c r="AO4" s="23" t="s">
        <v>123</v>
      </c>
      <c r="AP4" s="23" t="s">
        <v>124</v>
      </c>
      <c r="AQ4" s="23" t="s">
        <v>7</v>
      </c>
      <c r="AR4" s="23" t="s">
        <v>18</v>
      </c>
      <c r="AS4" s="23" t="s">
        <v>118</v>
      </c>
      <c r="AT4" s="92" t="s">
        <v>120</v>
      </c>
      <c r="AU4" s="23" t="s">
        <v>123</v>
      </c>
      <c r="AV4" s="23" t="s">
        <v>124</v>
      </c>
      <c r="AW4" s="23" t="s">
        <v>7</v>
      </c>
    </row>
    <row r="5" spans="1:49" ht="15">
      <c r="A5" s="93"/>
      <c r="B5" s="94">
        <v>1</v>
      </c>
      <c r="C5" s="94">
        <v>35</v>
      </c>
      <c r="D5" s="94">
        <v>3</v>
      </c>
      <c r="E5" s="94">
        <v>5</v>
      </c>
      <c r="F5" s="94"/>
      <c r="G5" s="96">
        <v>44</v>
      </c>
      <c r="H5" s="65"/>
      <c r="I5" s="65">
        <v>25</v>
      </c>
      <c r="J5" s="65">
        <v>12</v>
      </c>
      <c r="K5" s="65">
        <v>8</v>
      </c>
      <c r="L5" s="65">
        <v>42</v>
      </c>
      <c r="M5" s="96">
        <v>87</v>
      </c>
      <c r="N5" s="65"/>
      <c r="O5" s="65"/>
      <c r="P5" s="65"/>
      <c r="Q5" s="65"/>
      <c r="R5" s="65">
        <v>7</v>
      </c>
      <c r="S5" s="96">
        <v>7</v>
      </c>
      <c r="T5" s="65">
        <v>1</v>
      </c>
      <c r="U5" s="65">
        <v>60</v>
      </c>
      <c r="V5" s="65">
        <v>15</v>
      </c>
      <c r="W5" s="65">
        <v>13</v>
      </c>
      <c r="X5" s="65">
        <v>49</v>
      </c>
      <c r="Y5" s="97">
        <f>SUM(T5:X5)</f>
        <v>138</v>
      </c>
      <c r="Z5" s="94"/>
      <c r="AA5" s="94">
        <v>43</v>
      </c>
      <c r="AB5" s="94">
        <v>5</v>
      </c>
      <c r="AC5" s="94">
        <v>7</v>
      </c>
      <c r="AD5" s="94"/>
      <c r="AE5" s="96">
        <f>SUM(AA5:AD5)</f>
        <v>55</v>
      </c>
      <c r="AF5" s="65"/>
      <c r="AG5" s="65">
        <v>30</v>
      </c>
      <c r="AH5" s="65">
        <v>15</v>
      </c>
      <c r="AI5" s="65">
        <v>10</v>
      </c>
      <c r="AJ5" s="65">
        <v>40</v>
      </c>
      <c r="AK5" s="96">
        <f>SUM(AG5:AJ5)</f>
        <v>95</v>
      </c>
      <c r="AL5" s="65"/>
      <c r="AM5" s="65"/>
      <c r="AN5" s="65"/>
      <c r="AO5" s="65"/>
      <c r="AP5" s="65">
        <v>9</v>
      </c>
      <c r="AQ5" s="96">
        <v>9</v>
      </c>
      <c r="AR5" s="65"/>
      <c r="AS5" s="65">
        <v>73</v>
      </c>
      <c r="AT5" s="65">
        <v>20</v>
      </c>
      <c r="AU5" s="65">
        <v>17</v>
      </c>
      <c r="AV5" s="65">
        <v>49</v>
      </c>
      <c r="AW5" s="97">
        <f>SUM(AS5:AV5)</f>
        <v>159</v>
      </c>
    </row>
    <row r="6" spans="1:49" ht="15">
      <c r="A6" s="93"/>
      <c r="B6" s="94"/>
      <c r="C6" s="94"/>
      <c r="D6" s="94"/>
      <c r="E6" s="94"/>
      <c r="F6" s="94"/>
      <c r="G6" s="96"/>
      <c r="H6" s="65"/>
      <c r="I6" s="65"/>
      <c r="J6" s="65"/>
      <c r="K6" s="65"/>
      <c r="L6" s="65"/>
      <c r="M6" s="96"/>
      <c r="N6" s="65"/>
      <c r="O6" s="65"/>
      <c r="P6" s="65"/>
      <c r="Q6" s="65"/>
      <c r="R6" s="65"/>
      <c r="S6" s="96"/>
      <c r="T6" s="65"/>
      <c r="U6" s="65"/>
      <c r="V6" s="65"/>
      <c r="W6" s="65"/>
      <c r="X6" s="65"/>
      <c r="Y6" s="97"/>
      <c r="Z6" s="94"/>
      <c r="AA6" s="94"/>
      <c r="AB6" s="94"/>
      <c r="AC6" s="94"/>
      <c r="AD6" s="94"/>
      <c r="AE6" s="96"/>
      <c r="AF6" s="65"/>
      <c r="AG6" s="65"/>
      <c r="AH6" s="65"/>
      <c r="AI6" s="65"/>
      <c r="AJ6" s="65"/>
      <c r="AK6" s="96"/>
      <c r="AL6" s="65"/>
      <c r="AM6" s="65"/>
      <c r="AN6" s="65"/>
      <c r="AO6" s="65"/>
      <c r="AP6" s="65"/>
      <c r="AQ6" s="96"/>
      <c r="AR6" s="65"/>
      <c r="AS6" s="65"/>
      <c r="AT6" s="65"/>
      <c r="AU6" s="65"/>
      <c r="AV6" s="65"/>
      <c r="AW6" s="97"/>
    </row>
    <row r="7" spans="1:49" ht="15">
      <c r="A7" s="93"/>
      <c r="B7" s="94"/>
      <c r="C7" s="94"/>
      <c r="D7" s="94"/>
      <c r="E7" s="94"/>
      <c r="F7" s="94"/>
      <c r="G7" s="96"/>
      <c r="H7" s="65"/>
      <c r="I7" s="65"/>
      <c r="J7" s="65"/>
      <c r="K7" s="65"/>
      <c r="L7" s="65"/>
      <c r="M7" s="96"/>
      <c r="N7" s="65"/>
      <c r="O7" s="65"/>
      <c r="P7" s="65"/>
      <c r="Q7" s="65"/>
      <c r="R7" s="65"/>
      <c r="S7" s="96"/>
      <c r="T7" s="65"/>
      <c r="U7" s="65"/>
      <c r="V7" s="65"/>
      <c r="W7" s="65"/>
      <c r="X7" s="65"/>
      <c r="Y7" s="97"/>
      <c r="Z7" s="94"/>
      <c r="AA7" s="94"/>
      <c r="AB7" s="94"/>
      <c r="AC7" s="94"/>
      <c r="AD7" s="94"/>
      <c r="AE7" s="96"/>
      <c r="AF7" s="65"/>
      <c r="AG7" s="65"/>
      <c r="AH7" s="65"/>
      <c r="AI7" s="65"/>
      <c r="AJ7" s="65"/>
      <c r="AK7" s="96"/>
      <c r="AL7" s="65"/>
      <c r="AM7" s="65"/>
      <c r="AN7" s="65"/>
      <c r="AO7" s="65"/>
      <c r="AP7" s="65"/>
      <c r="AQ7" s="96"/>
      <c r="AR7" s="65"/>
      <c r="AS7" s="65"/>
      <c r="AT7" s="65"/>
      <c r="AU7" s="65"/>
      <c r="AV7" s="65"/>
      <c r="AW7" s="97"/>
    </row>
    <row r="8" spans="1:49" ht="15">
      <c r="A8" s="93"/>
      <c r="B8" s="94"/>
      <c r="C8" s="94"/>
      <c r="D8" s="94"/>
      <c r="E8" s="94"/>
      <c r="F8" s="94"/>
      <c r="G8" s="96"/>
      <c r="H8" s="65"/>
      <c r="I8" s="65"/>
      <c r="J8" s="65"/>
      <c r="K8" s="65"/>
      <c r="L8" s="65"/>
      <c r="M8" s="96"/>
      <c r="N8" s="65"/>
      <c r="O8" s="65"/>
      <c r="P8" s="65"/>
      <c r="Q8" s="65"/>
      <c r="R8" s="65"/>
      <c r="S8" s="96"/>
      <c r="T8" s="65"/>
      <c r="U8" s="65"/>
      <c r="V8" s="65"/>
      <c r="W8" s="65"/>
      <c r="X8" s="65"/>
      <c r="Y8" s="97"/>
      <c r="Z8" s="94"/>
      <c r="AA8" s="94"/>
      <c r="AB8" s="94"/>
      <c r="AC8" s="94"/>
      <c r="AD8" s="94"/>
      <c r="AE8" s="96"/>
      <c r="AF8" s="65"/>
      <c r="AG8" s="65"/>
      <c r="AH8" s="65"/>
      <c r="AI8" s="65"/>
      <c r="AJ8" s="65"/>
      <c r="AK8" s="96"/>
      <c r="AL8" s="65"/>
      <c r="AM8" s="65"/>
      <c r="AN8" s="65"/>
      <c r="AO8" s="65"/>
      <c r="AP8" s="65"/>
      <c r="AQ8" s="96"/>
      <c r="AR8" s="65"/>
      <c r="AS8" s="65"/>
      <c r="AT8" s="65"/>
      <c r="AU8" s="65"/>
      <c r="AV8" s="65"/>
      <c r="AW8" s="97"/>
    </row>
    <row r="9" spans="1:49" ht="15">
      <c r="A9" s="93"/>
      <c r="B9" s="94"/>
      <c r="C9" s="94"/>
      <c r="D9" s="94"/>
      <c r="E9" s="94"/>
      <c r="F9" s="94"/>
      <c r="G9" s="96"/>
      <c r="H9" s="65"/>
      <c r="I9" s="65"/>
      <c r="J9" s="65"/>
      <c r="K9" s="65"/>
      <c r="L9" s="65"/>
      <c r="M9" s="96"/>
      <c r="N9" s="65"/>
      <c r="O9" s="65"/>
      <c r="P9" s="65"/>
      <c r="Q9" s="65"/>
      <c r="R9" s="65"/>
      <c r="S9" s="96"/>
      <c r="T9" s="65"/>
      <c r="U9" s="65"/>
      <c r="V9" s="65"/>
      <c r="W9" s="65"/>
      <c r="X9" s="65"/>
      <c r="Y9" s="97"/>
      <c r="Z9" s="94"/>
      <c r="AA9" s="94"/>
      <c r="AB9" s="94"/>
      <c r="AC9" s="94"/>
      <c r="AD9" s="94"/>
      <c r="AE9" s="96"/>
      <c r="AF9" s="65"/>
      <c r="AG9" s="65"/>
      <c r="AH9" s="65"/>
      <c r="AI9" s="65"/>
      <c r="AJ9" s="65"/>
      <c r="AK9" s="96"/>
      <c r="AL9" s="65"/>
      <c r="AM9" s="65"/>
      <c r="AN9" s="65"/>
      <c r="AO9" s="65"/>
      <c r="AP9" s="65"/>
      <c r="AQ9" s="96"/>
      <c r="AR9" s="65"/>
      <c r="AS9" s="65"/>
      <c r="AT9" s="65"/>
      <c r="AU9" s="65"/>
      <c r="AV9" s="65"/>
      <c r="AW9" s="97"/>
    </row>
    <row r="10" spans="1:49" ht="15">
      <c r="A10" s="93"/>
      <c r="B10" s="94"/>
      <c r="C10" s="94"/>
      <c r="D10" s="94"/>
      <c r="E10" s="94"/>
      <c r="F10" s="94"/>
      <c r="G10" s="96"/>
      <c r="H10" s="65"/>
      <c r="I10" s="65"/>
      <c r="J10" s="65"/>
      <c r="K10" s="65"/>
      <c r="L10" s="65"/>
      <c r="M10" s="96"/>
      <c r="N10" s="65"/>
      <c r="O10" s="65"/>
      <c r="P10" s="65"/>
      <c r="Q10" s="65"/>
      <c r="R10" s="65"/>
      <c r="S10" s="96"/>
      <c r="T10" s="65"/>
      <c r="U10" s="65"/>
      <c r="V10" s="65"/>
      <c r="W10" s="65"/>
      <c r="X10" s="65"/>
      <c r="Y10" s="97"/>
      <c r="Z10" s="94"/>
      <c r="AA10" s="94"/>
      <c r="AB10" s="94"/>
      <c r="AC10" s="94"/>
      <c r="AD10" s="94"/>
      <c r="AE10" s="96"/>
      <c r="AF10" s="65"/>
      <c r="AG10" s="65"/>
      <c r="AH10" s="65"/>
      <c r="AI10" s="65"/>
      <c r="AJ10" s="65"/>
      <c r="AK10" s="96"/>
      <c r="AL10" s="65"/>
      <c r="AM10" s="65"/>
      <c r="AN10" s="65"/>
      <c r="AO10" s="65"/>
      <c r="AP10" s="65"/>
      <c r="AQ10" s="96"/>
      <c r="AR10" s="65"/>
      <c r="AS10" s="65"/>
      <c r="AT10" s="65"/>
      <c r="AU10" s="65"/>
      <c r="AV10" s="65"/>
      <c r="AW10" s="97"/>
    </row>
    <row r="11" spans="1:49" ht="15">
      <c r="A11" s="93"/>
      <c r="B11" s="94"/>
      <c r="C11" s="94"/>
      <c r="D11" s="94"/>
      <c r="E11" s="94"/>
      <c r="F11" s="94"/>
      <c r="G11" s="96"/>
      <c r="H11" s="65"/>
      <c r="I11" s="65"/>
      <c r="J11" s="65"/>
      <c r="K11" s="65"/>
      <c r="L11" s="65"/>
      <c r="M11" s="96"/>
      <c r="N11" s="65"/>
      <c r="O11" s="65"/>
      <c r="P11" s="65"/>
      <c r="Q11" s="65"/>
      <c r="R11" s="65"/>
      <c r="S11" s="96"/>
      <c r="T11" s="65"/>
      <c r="U11" s="65"/>
      <c r="V11" s="65"/>
      <c r="W11" s="65"/>
      <c r="X11" s="65"/>
      <c r="Y11" s="97"/>
      <c r="Z11" s="94"/>
      <c r="AA11" s="94"/>
      <c r="AB11" s="94"/>
      <c r="AC11" s="94"/>
      <c r="AD11" s="94"/>
      <c r="AE11" s="96"/>
      <c r="AF11" s="65"/>
      <c r="AG11" s="65"/>
      <c r="AH11" s="65"/>
      <c r="AI11" s="65"/>
      <c r="AJ11" s="65"/>
      <c r="AK11" s="96"/>
      <c r="AL11" s="65"/>
      <c r="AM11" s="65"/>
      <c r="AN11" s="65"/>
      <c r="AO11" s="65"/>
      <c r="AP11" s="65"/>
      <c r="AQ11" s="96"/>
      <c r="AR11" s="65"/>
      <c r="AS11" s="65"/>
      <c r="AT11" s="65"/>
      <c r="AU11" s="65"/>
      <c r="AV11" s="65"/>
      <c r="AW11" s="97"/>
    </row>
    <row r="12" spans="1:49" ht="15">
      <c r="A12" s="93"/>
      <c r="B12" s="94"/>
      <c r="C12" s="94"/>
      <c r="D12" s="94"/>
      <c r="E12" s="94"/>
      <c r="F12" s="94"/>
      <c r="G12" s="96"/>
      <c r="H12" s="65"/>
      <c r="I12" s="65"/>
      <c r="J12" s="65"/>
      <c r="K12" s="65"/>
      <c r="L12" s="65"/>
      <c r="M12" s="96"/>
      <c r="N12" s="65"/>
      <c r="O12" s="65"/>
      <c r="P12" s="65"/>
      <c r="Q12" s="65"/>
      <c r="R12" s="65"/>
      <c r="S12" s="96"/>
      <c r="T12" s="65"/>
      <c r="U12" s="65"/>
      <c r="V12" s="65"/>
      <c r="W12" s="65"/>
      <c r="X12" s="65"/>
      <c r="Y12" s="97"/>
      <c r="Z12" s="94"/>
      <c r="AA12" s="94"/>
      <c r="AB12" s="94"/>
      <c r="AC12" s="94"/>
      <c r="AD12" s="94"/>
      <c r="AE12" s="96"/>
      <c r="AF12" s="65"/>
      <c r="AG12" s="65"/>
      <c r="AH12" s="65"/>
      <c r="AI12" s="65"/>
      <c r="AJ12" s="65"/>
      <c r="AK12" s="96"/>
      <c r="AL12" s="65"/>
      <c r="AM12" s="65"/>
      <c r="AN12" s="65"/>
      <c r="AO12" s="65"/>
      <c r="AP12" s="65"/>
      <c r="AQ12" s="96"/>
      <c r="AR12" s="65"/>
      <c r="AS12" s="65"/>
      <c r="AT12" s="65"/>
      <c r="AU12" s="65"/>
      <c r="AV12" s="65"/>
      <c r="AW12" s="97"/>
    </row>
    <row r="13" spans="1:49" ht="15">
      <c r="A13" s="93"/>
      <c r="B13" s="94"/>
      <c r="C13" s="94"/>
      <c r="D13" s="94"/>
      <c r="E13" s="94"/>
      <c r="F13" s="94"/>
      <c r="G13" s="96"/>
      <c r="H13" s="65"/>
      <c r="I13" s="65"/>
      <c r="J13" s="65"/>
      <c r="K13" s="65"/>
      <c r="L13" s="65"/>
      <c r="M13" s="96"/>
      <c r="N13" s="65"/>
      <c r="O13" s="65"/>
      <c r="P13" s="65"/>
      <c r="Q13" s="65"/>
      <c r="R13" s="65"/>
      <c r="S13" s="96"/>
      <c r="T13" s="65"/>
      <c r="U13" s="65"/>
      <c r="V13" s="65"/>
      <c r="W13" s="65"/>
      <c r="X13" s="65"/>
      <c r="Y13" s="97"/>
      <c r="Z13" s="94"/>
      <c r="AA13" s="94"/>
      <c r="AB13" s="94"/>
      <c r="AC13" s="94"/>
      <c r="AD13" s="94"/>
      <c r="AE13" s="96"/>
      <c r="AF13" s="65"/>
      <c r="AG13" s="65"/>
      <c r="AH13" s="65"/>
      <c r="AI13" s="65"/>
      <c r="AJ13" s="65"/>
      <c r="AK13" s="96"/>
      <c r="AL13" s="65"/>
      <c r="AM13" s="65"/>
      <c r="AN13" s="65"/>
      <c r="AO13" s="65"/>
      <c r="AP13" s="65"/>
      <c r="AQ13" s="96"/>
      <c r="AR13" s="65"/>
      <c r="AS13" s="65"/>
      <c r="AT13" s="65"/>
      <c r="AU13" s="65"/>
      <c r="AV13" s="65"/>
      <c r="AW13" s="97"/>
    </row>
    <row r="14" spans="1:49" ht="15">
      <c r="A14" s="93"/>
      <c r="B14" s="94"/>
      <c r="C14" s="94"/>
      <c r="D14" s="94"/>
      <c r="E14" s="94"/>
      <c r="F14" s="94"/>
      <c r="G14" s="96"/>
      <c r="H14" s="65"/>
      <c r="I14" s="65"/>
      <c r="J14" s="65"/>
      <c r="K14" s="65"/>
      <c r="L14" s="65"/>
      <c r="M14" s="96"/>
      <c r="N14" s="65"/>
      <c r="O14" s="65"/>
      <c r="P14" s="65"/>
      <c r="Q14" s="65"/>
      <c r="R14" s="65"/>
      <c r="S14" s="96"/>
      <c r="T14" s="65"/>
      <c r="U14" s="65"/>
      <c r="V14" s="65"/>
      <c r="W14" s="65"/>
      <c r="X14" s="65"/>
      <c r="Y14" s="97"/>
      <c r="Z14" s="94"/>
      <c r="AA14" s="94"/>
      <c r="AB14" s="94"/>
      <c r="AC14" s="94"/>
      <c r="AD14" s="94"/>
      <c r="AE14" s="96"/>
      <c r="AF14" s="65"/>
      <c r="AG14" s="65"/>
      <c r="AH14" s="65"/>
      <c r="AI14" s="65"/>
      <c r="AJ14" s="65"/>
      <c r="AK14" s="96"/>
      <c r="AL14" s="65"/>
      <c r="AM14" s="65"/>
      <c r="AN14" s="65"/>
      <c r="AO14" s="65"/>
      <c r="AP14" s="65"/>
      <c r="AQ14" s="96"/>
      <c r="AR14" s="65"/>
      <c r="AS14" s="65"/>
      <c r="AT14" s="65"/>
      <c r="AU14" s="65"/>
      <c r="AV14" s="65"/>
      <c r="AW14" s="97"/>
    </row>
    <row r="15" spans="1:49" ht="15">
      <c r="A15" s="93"/>
      <c r="B15" s="94"/>
      <c r="C15" s="94"/>
      <c r="D15" s="94"/>
      <c r="E15" s="94"/>
      <c r="F15" s="94"/>
      <c r="G15" s="96"/>
      <c r="H15" s="65"/>
      <c r="I15" s="65"/>
      <c r="J15" s="65"/>
      <c r="K15" s="65"/>
      <c r="L15" s="65"/>
      <c r="M15" s="96"/>
      <c r="N15" s="65"/>
      <c r="O15" s="65"/>
      <c r="P15" s="65"/>
      <c r="Q15" s="65"/>
      <c r="R15" s="65"/>
      <c r="S15" s="96"/>
      <c r="T15" s="65"/>
      <c r="U15" s="65"/>
      <c r="V15" s="65"/>
      <c r="W15" s="65"/>
      <c r="X15" s="65"/>
      <c r="Y15" s="97"/>
      <c r="Z15" s="94"/>
      <c r="AA15" s="94"/>
      <c r="AB15" s="94"/>
      <c r="AC15" s="94"/>
      <c r="AD15" s="94"/>
      <c r="AE15" s="96"/>
      <c r="AF15" s="65"/>
      <c r="AG15" s="65"/>
      <c r="AH15" s="65"/>
      <c r="AI15" s="65"/>
      <c r="AJ15" s="65"/>
      <c r="AK15" s="96"/>
      <c r="AL15" s="65"/>
      <c r="AM15" s="65"/>
      <c r="AN15" s="65"/>
      <c r="AO15" s="65"/>
      <c r="AP15" s="65"/>
      <c r="AQ15" s="96"/>
      <c r="AR15" s="65"/>
      <c r="AS15" s="65"/>
      <c r="AT15" s="65"/>
      <c r="AU15" s="65"/>
      <c r="AV15" s="65"/>
      <c r="AW15" s="97"/>
    </row>
    <row r="16" spans="1:49" ht="15">
      <c r="A16" s="93"/>
      <c r="B16" s="94"/>
      <c r="C16" s="94"/>
      <c r="D16" s="94"/>
      <c r="E16" s="94"/>
      <c r="F16" s="94"/>
      <c r="G16" s="96"/>
      <c r="H16" s="65"/>
      <c r="I16" s="65"/>
      <c r="J16" s="65"/>
      <c r="K16" s="65"/>
      <c r="L16" s="65"/>
      <c r="M16" s="96"/>
      <c r="N16" s="65"/>
      <c r="O16" s="65"/>
      <c r="P16" s="65"/>
      <c r="Q16" s="65"/>
      <c r="R16" s="65"/>
      <c r="S16" s="96"/>
      <c r="T16" s="65"/>
      <c r="U16" s="65"/>
      <c r="V16" s="65"/>
      <c r="W16" s="65"/>
      <c r="X16" s="65"/>
      <c r="Y16" s="97"/>
      <c r="Z16" s="94"/>
      <c r="AA16" s="94"/>
      <c r="AB16" s="94"/>
      <c r="AC16" s="94"/>
      <c r="AD16" s="94"/>
      <c r="AE16" s="96"/>
      <c r="AF16" s="65"/>
      <c r="AG16" s="65"/>
      <c r="AH16" s="65"/>
      <c r="AI16" s="65"/>
      <c r="AJ16" s="65"/>
      <c r="AK16" s="96"/>
      <c r="AL16" s="65"/>
      <c r="AM16" s="65"/>
      <c r="AN16" s="65"/>
      <c r="AO16" s="65"/>
      <c r="AP16" s="65"/>
      <c r="AQ16" s="96"/>
      <c r="AR16" s="65"/>
      <c r="AS16" s="65"/>
      <c r="AT16" s="65"/>
      <c r="AU16" s="65"/>
      <c r="AV16" s="65"/>
      <c r="AW16" s="97"/>
    </row>
    <row r="17" spans="1:49" ht="15">
      <c r="A17" s="93"/>
      <c r="B17" s="94"/>
      <c r="C17" s="94"/>
      <c r="D17" s="94"/>
      <c r="E17" s="94"/>
      <c r="F17" s="94"/>
      <c r="G17" s="96"/>
      <c r="H17" s="65"/>
      <c r="I17" s="65"/>
      <c r="J17" s="65"/>
      <c r="K17" s="65"/>
      <c r="L17" s="65"/>
      <c r="M17" s="96"/>
      <c r="N17" s="65"/>
      <c r="O17" s="65"/>
      <c r="P17" s="65"/>
      <c r="Q17" s="65"/>
      <c r="R17" s="65"/>
      <c r="S17" s="96"/>
      <c r="T17" s="65"/>
      <c r="U17" s="65"/>
      <c r="V17" s="65"/>
      <c r="W17" s="65"/>
      <c r="X17" s="65"/>
      <c r="Y17" s="97"/>
      <c r="Z17" s="94"/>
      <c r="AA17" s="94"/>
      <c r="AB17" s="94"/>
      <c r="AC17" s="94"/>
      <c r="AD17" s="94"/>
      <c r="AE17" s="96"/>
      <c r="AF17" s="65"/>
      <c r="AG17" s="65"/>
      <c r="AH17" s="65"/>
      <c r="AI17" s="65"/>
      <c r="AJ17" s="65"/>
      <c r="AK17" s="96"/>
      <c r="AL17" s="65"/>
      <c r="AM17" s="65"/>
      <c r="AN17" s="65"/>
      <c r="AO17" s="65"/>
      <c r="AP17" s="65"/>
      <c r="AQ17" s="96"/>
      <c r="AR17" s="65"/>
      <c r="AS17" s="65"/>
      <c r="AT17" s="65"/>
      <c r="AU17" s="65"/>
      <c r="AV17" s="65"/>
      <c r="AW17" s="97"/>
    </row>
    <row r="18" spans="1:49" ht="15">
      <c r="A18" s="93"/>
      <c r="B18" s="94"/>
      <c r="C18" s="94"/>
      <c r="D18" s="94"/>
      <c r="E18" s="94"/>
      <c r="F18" s="94"/>
      <c r="G18" s="96"/>
      <c r="H18" s="65"/>
      <c r="I18" s="65"/>
      <c r="J18" s="65"/>
      <c r="K18" s="65"/>
      <c r="L18" s="65"/>
      <c r="M18" s="96"/>
      <c r="N18" s="65"/>
      <c r="O18" s="65"/>
      <c r="P18" s="65"/>
      <c r="Q18" s="65"/>
      <c r="R18" s="65"/>
      <c r="S18" s="96"/>
      <c r="T18" s="65"/>
      <c r="U18" s="65"/>
      <c r="V18" s="65"/>
      <c r="W18" s="65"/>
      <c r="X18" s="65"/>
      <c r="Y18" s="97"/>
      <c r="Z18" s="94"/>
      <c r="AA18" s="94"/>
      <c r="AB18" s="94"/>
      <c r="AC18" s="94"/>
      <c r="AD18" s="94"/>
      <c r="AE18" s="96"/>
      <c r="AF18" s="65"/>
      <c r="AG18" s="65"/>
      <c r="AH18" s="65"/>
      <c r="AI18" s="65"/>
      <c r="AJ18" s="65"/>
      <c r="AK18" s="96"/>
      <c r="AL18" s="65"/>
      <c r="AM18" s="65"/>
      <c r="AN18" s="65"/>
      <c r="AO18" s="65"/>
      <c r="AP18" s="65"/>
      <c r="AQ18" s="96"/>
      <c r="AR18" s="65"/>
      <c r="AS18" s="65"/>
      <c r="AT18" s="65"/>
      <c r="AU18" s="65"/>
      <c r="AV18" s="65"/>
      <c r="AW18" s="97"/>
    </row>
    <row r="19" spans="1:49" ht="15.75" customHeight="1">
      <c r="A19" s="95" t="s">
        <v>47</v>
      </c>
      <c r="B19" s="94">
        <v>1</v>
      </c>
      <c r="C19" s="94">
        <v>35</v>
      </c>
      <c r="D19" s="94">
        <v>3</v>
      </c>
      <c r="E19" s="94">
        <v>5</v>
      </c>
      <c r="F19" s="94"/>
      <c r="G19" s="96">
        <f>SUM(B19:F19)</f>
        <v>44</v>
      </c>
      <c r="H19" s="65"/>
      <c r="I19" s="65">
        <v>25</v>
      </c>
      <c r="J19" s="65">
        <v>12</v>
      </c>
      <c r="K19" s="65">
        <v>8</v>
      </c>
      <c r="L19" s="65">
        <v>42</v>
      </c>
      <c r="M19" s="96">
        <f>SUM(I19:L19)</f>
        <v>87</v>
      </c>
      <c r="N19" s="65"/>
      <c r="O19" s="65"/>
      <c r="P19" s="65"/>
      <c r="Q19" s="65"/>
      <c r="R19" s="65">
        <v>7</v>
      </c>
      <c r="S19" s="96">
        <v>7</v>
      </c>
      <c r="T19" s="65">
        <v>1</v>
      </c>
      <c r="U19" s="65">
        <v>60</v>
      </c>
      <c r="V19" s="65">
        <v>15</v>
      </c>
      <c r="W19" s="65">
        <v>13</v>
      </c>
      <c r="X19" s="65">
        <v>49</v>
      </c>
      <c r="Y19" s="97">
        <f>SUM(T19:X19)</f>
        <v>138</v>
      </c>
      <c r="Z19" s="94"/>
      <c r="AA19" s="94">
        <v>43</v>
      </c>
      <c r="AB19" s="94">
        <v>5</v>
      </c>
      <c r="AC19" s="94">
        <v>7</v>
      </c>
      <c r="AD19" s="94"/>
      <c r="AE19" s="96">
        <f>SUM(AA19:AD19)</f>
        <v>55</v>
      </c>
      <c r="AF19" s="65"/>
      <c r="AG19" s="65">
        <v>30</v>
      </c>
      <c r="AH19" s="65">
        <v>15</v>
      </c>
      <c r="AI19" s="65">
        <v>10</v>
      </c>
      <c r="AJ19" s="65">
        <v>40</v>
      </c>
      <c r="AK19" s="96">
        <f>SUM(AG19:AJ19)</f>
        <v>95</v>
      </c>
      <c r="AL19" s="65"/>
      <c r="AM19" s="65"/>
      <c r="AN19" s="65"/>
      <c r="AO19" s="65"/>
      <c r="AP19" s="65">
        <v>9</v>
      </c>
      <c r="AQ19" s="96">
        <v>9</v>
      </c>
      <c r="AR19" s="65"/>
      <c r="AS19" s="65">
        <v>73</v>
      </c>
      <c r="AT19" s="65">
        <v>20</v>
      </c>
      <c r="AU19" s="65">
        <v>17</v>
      </c>
      <c r="AV19" s="65">
        <v>49</v>
      </c>
      <c r="AW19" s="97">
        <f>SUM(AS19:AV19)</f>
        <v>159</v>
      </c>
    </row>
    <row r="20" ht="15">
      <c r="A20" t="s">
        <v>214</v>
      </c>
    </row>
  </sheetData>
  <sheetProtection/>
  <mergeCells count="11">
    <mergeCell ref="T3:Y3"/>
    <mergeCell ref="B3:G3"/>
    <mergeCell ref="H3:M3"/>
    <mergeCell ref="Z3:AE3"/>
    <mergeCell ref="A2:A4"/>
    <mergeCell ref="B2:Y2"/>
    <mergeCell ref="Z2:AW2"/>
    <mergeCell ref="AF3:AK3"/>
    <mergeCell ref="AL3:AQ3"/>
    <mergeCell ref="AR3:AW3"/>
    <mergeCell ref="N3:S3"/>
  </mergeCells>
  <printOptions/>
  <pageMargins left="0.7" right="0.7" top="0.75" bottom="0.75" header="0.3" footer="0.3"/>
  <pageSetup horizontalDpi="300" verticalDpi="300" orientation="landscape" paperSize="9" scale="98" r:id="rId1"/>
  <colBreaks count="1" manualBreakCount="1">
    <brk id="25" max="65535" man="1"/>
  </colBreaks>
</worksheet>
</file>

<file path=xl/worksheets/sheet11.xml><?xml version="1.0" encoding="utf-8"?>
<worksheet xmlns="http://schemas.openxmlformats.org/spreadsheetml/2006/main" xmlns:r="http://schemas.openxmlformats.org/officeDocument/2006/relationships">
  <sheetPr>
    <tabColor indexed="41"/>
  </sheetPr>
  <dimension ref="A1:AE22"/>
  <sheetViews>
    <sheetView rightToLeft="1" view="pageBreakPreview" zoomScaleSheetLayoutView="100" zoomScalePageLayoutView="0" workbookViewId="0" topLeftCell="D1">
      <selection activeCell="V21" sqref="V21"/>
    </sheetView>
  </sheetViews>
  <sheetFormatPr defaultColWidth="8" defaultRowHeight="15"/>
  <cols>
    <col min="1" max="1" width="15.8984375" style="198" customWidth="1"/>
    <col min="2" max="2" width="5.8984375" style="198" customWidth="1"/>
    <col min="3" max="3" width="6.296875" style="198" customWidth="1"/>
    <col min="4" max="4" width="5.3984375" style="198" customWidth="1"/>
    <col min="5" max="7" width="6.796875" style="198" customWidth="1"/>
    <col min="8" max="8" width="6" style="198" customWidth="1"/>
    <col min="9" max="9" width="7.09765625" style="243" customWidth="1"/>
    <col min="10" max="11" width="5.3984375" style="243" customWidth="1"/>
    <col min="12" max="14" width="4.3984375" style="243" customWidth="1"/>
    <col min="15" max="15" width="5.3984375" style="198" customWidth="1"/>
    <col min="16" max="17" width="5.296875" style="198" customWidth="1"/>
    <col min="18" max="18" width="5.3984375" style="198" customWidth="1"/>
    <col min="19" max="20" width="5.296875" style="198" customWidth="1"/>
    <col min="21" max="24" width="5.796875" style="198" customWidth="1"/>
    <col min="25" max="25" width="4.69921875" style="198" customWidth="1"/>
    <col min="26" max="26" width="5.8984375" style="198" customWidth="1"/>
    <col min="27" max="27" width="5.296875" style="198" customWidth="1"/>
    <col min="28" max="28" width="5.8984375" style="198" customWidth="1"/>
    <col min="29" max="29" width="5.19921875" style="198" customWidth="1"/>
    <col min="30" max="30" width="5.69921875" style="198" customWidth="1"/>
    <col min="31" max="31" width="5.796875" style="198" customWidth="1"/>
    <col min="32" max="16384" width="8" style="198" customWidth="1"/>
  </cols>
  <sheetData>
    <row r="1" spans="1:20" ht="18.75" customHeight="1" thickBot="1">
      <c r="A1" s="237" t="s">
        <v>262</v>
      </c>
      <c r="B1" s="238" t="s">
        <v>142</v>
      </c>
      <c r="C1" s="238"/>
      <c r="D1" s="238"/>
      <c r="E1" s="238"/>
      <c r="F1" s="238"/>
      <c r="G1" s="238"/>
      <c r="H1" s="238"/>
      <c r="I1" s="238"/>
      <c r="J1" s="238"/>
      <c r="K1" s="238"/>
      <c r="L1" s="238"/>
      <c r="M1" s="238"/>
      <c r="N1" s="238"/>
      <c r="O1" s="238"/>
      <c r="P1" s="238"/>
      <c r="Q1" s="238"/>
      <c r="R1" s="238"/>
      <c r="S1" s="238"/>
      <c r="T1" s="238"/>
    </row>
    <row r="2" spans="1:31" ht="15.75" customHeight="1">
      <c r="A2" s="604" t="s">
        <v>0</v>
      </c>
      <c r="B2" s="604" t="s">
        <v>25</v>
      </c>
      <c r="C2" s="613"/>
      <c r="D2" s="613"/>
      <c r="E2" s="613"/>
      <c r="F2" s="613"/>
      <c r="G2" s="613"/>
      <c r="H2" s="613"/>
      <c r="I2" s="604" t="s">
        <v>64</v>
      </c>
      <c r="J2" s="604"/>
      <c r="K2" s="604"/>
      <c r="L2" s="604"/>
      <c r="M2" s="604"/>
      <c r="N2" s="604"/>
      <c r="O2" s="604" t="s">
        <v>26</v>
      </c>
      <c r="P2" s="604"/>
      <c r="Q2" s="604"/>
      <c r="R2" s="604" t="s">
        <v>251</v>
      </c>
      <c r="S2" s="604"/>
      <c r="T2" s="604"/>
      <c r="U2" s="604" t="s">
        <v>260</v>
      </c>
      <c r="V2" s="604"/>
      <c r="W2" s="605"/>
      <c r="X2" s="606" t="s">
        <v>302</v>
      </c>
      <c r="Y2" s="607"/>
      <c r="Z2" s="607" t="s">
        <v>303</v>
      </c>
      <c r="AA2" s="607"/>
      <c r="AB2" s="607" t="s">
        <v>304</v>
      </c>
      <c r="AC2" s="607"/>
      <c r="AD2" s="607" t="s">
        <v>305</v>
      </c>
      <c r="AE2" s="610"/>
    </row>
    <row r="3" spans="1:31" ht="33.75" customHeight="1">
      <c r="A3" s="604"/>
      <c r="B3" s="614" t="s">
        <v>28</v>
      </c>
      <c r="C3" s="614"/>
      <c r="D3" s="614"/>
      <c r="E3" s="612" t="s">
        <v>61</v>
      </c>
      <c r="F3" s="613"/>
      <c r="G3" s="612" t="s">
        <v>27</v>
      </c>
      <c r="H3" s="613"/>
      <c r="I3" s="592" t="s">
        <v>63</v>
      </c>
      <c r="J3" s="592"/>
      <c r="K3" s="592"/>
      <c r="L3" s="592" t="s">
        <v>199</v>
      </c>
      <c r="M3" s="592"/>
      <c r="N3" s="592"/>
      <c r="O3" s="604"/>
      <c r="P3" s="604"/>
      <c r="Q3" s="604"/>
      <c r="R3" s="604"/>
      <c r="S3" s="604"/>
      <c r="T3" s="604"/>
      <c r="U3" s="604"/>
      <c r="V3" s="604"/>
      <c r="W3" s="605"/>
      <c r="X3" s="608"/>
      <c r="Y3" s="609"/>
      <c r="Z3" s="609"/>
      <c r="AA3" s="609"/>
      <c r="AB3" s="609"/>
      <c r="AC3" s="609"/>
      <c r="AD3" s="609"/>
      <c r="AE3" s="611"/>
    </row>
    <row r="4" spans="1:31" s="246" customFormat="1" ht="39" customHeight="1">
      <c r="A4" s="604"/>
      <c r="B4" s="247" t="s">
        <v>296</v>
      </c>
      <c r="C4" s="248" t="s">
        <v>356</v>
      </c>
      <c r="D4" s="248" t="s">
        <v>357</v>
      </c>
      <c r="E4" s="248" t="s">
        <v>29</v>
      </c>
      <c r="F4" s="248" t="s">
        <v>30</v>
      </c>
      <c r="G4" s="248" t="s">
        <v>29</v>
      </c>
      <c r="H4" s="248" t="s">
        <v>30</v>
      </c>
      <c r="I4" s="247" t="s">
        <v>296</v>
      </c>
      <c r="J4" s="248" t="s">
        <v>356</v>
      </c>
      <c r="K4" s="248" t="s">
        <v>357</v>
      </c>
      <c r="L4" s="248" t="s">
        <v>357</v>
      </c>
      <c r="M4" s="248" t="s">
        <v>356</v>
      </c>
      <c r="N4" s="248" t="s">
        <v>357</v>
      </c>
      <c r="O4" s="247" t="s">
        <v>296</v>
      </c>
      <c r="P4" s="248" t="s">
        <v>356</v>
      </c>
      <c r="Q4" s="248" t="s">
        <v>357</v>
      </c>
      <c r="R4" s="247" t="s">
        <v>296</v>
      </c>
      <c r="S4" s="248" t="s">
        <v>356</v>
      </c>
      <c r="T4" s="248" t="s">
        <v>357</v>
      </c>
      <c r="U4" s="247" t="s">
        <v>296</v>
      </c>
      <c r="V4" s="248" t="s">
        <v>356</v>
      </c>
      <c r="W4" s="248" t="s">
        <v>357</v>
      </c>
      <c r="X4" s="291" t="s">
        <v>300</v>
      </c>
      <c r="Y4" s="292" t="s">
        <v>301</v>
      </c>
      <c r="Z4" s="292" t="s">
        <v>300</v>
      </c>
      <c r="AA4" s="292" t="s">
        <v>301</v>
      </c>
      <c r="AB4" s="292" t="s">
        <v>300</v>
      </c>
      <c r="AC4" s="292" t="s">
        <v>301</v>
      </c>
      <c r="AD4" s="292" t="s">
        <v>300</v>
      </c>
      <c r="AE4" s="293" t="s">
        <v>301</v>
      </c>
    </row>
    <row r="5" spans="1:31" ht="15" customHeight="1">
      <c r="A5" s="265"/>
      <c r="B5" s="202">
        <v>70</v>
      </c>
      <c r="C5" s="266">
        <v>104</v>
      </c>
      <c r="D5" s="266">
        <v>75</v>
      </c>
      <c r="E5" s="266">
        <v>59</v>
      </c>
      <c r="F5" s="266">
        <v>45</v>
      </c>
      <c r="G5" s="266"/>
      <c r="H5" s="266"/>
      <c r="I5" s="267">
        <v>2</v>
      </c>
      <c r="J5" s="267">
        <v>3</v>
      </c>
      <c r="K5" s="267">
        <v>3</v>
      </c>
      <c r="L5" s="267">
        <v>3</v>
      </c>
      <c r="M5" s="267"/>
      <c r="N5" s="267"/>
      <c r="O5" s="265"/>
      <c r="P5" s="265"/>
      <c r="Q5" s="265"/>
      <c r="R5" s="239"/>
      <c r="S5" s="239"/>
      <c r="T5" s="239"/>
      <c r="U5" s="202"/>
      <c r="V5" s="202"/>
      <c r="W5" s="285"/>
      <c r="X5" s="286">
        <v>47</v>
      </c>
      <c r="Y5" s="202">
        <v>12</v>
      </c>
      <c r="Z5" s="202">
        <v>1</v>
      </c>
      <c r="AA5" s="202"/>
      <c r="AB5" s="202">
        <v>2</v>
      </c>
      <c r="AC5" s="202">
        <v>2</v>
      </c>
      <c r="AD5" s="202"/>
      <c r="AE5" s="287"/>
    </row>
    <row r="6" spans="1:31" ht="12.75">
      <c r="A6" s="229"/>
      <c r="B6" s="240"/>
      <c r="C6" s="230"/>
      <c r="D6" s="230"/>
      <c r="E6" s="230"/>
      <c r="F6" s="230"/>
      <c r="G6" s="230"/>
      <c r="H6" s="230"/>
      <c r="I6" s="241"/>
      <c r="J6" s="241"/>
      <c r="K6" s="241"/>
      <c r="L6" s="241"/>
      <c r="M6" s="241"/>
      <c r="N6" s="241"/>
      <c r="O6" s="230"/>
      <c r="P6" s="230"/>
      <c r="Q6" s="230"/>
      <c r="R6" s="230"/>
      <c r="S6" s="230"/>
      <c r="T6" s="230"/>
      <c r="U6" s="202"/>
      <c r="V6" s="202"/>
      <c r="W6" s="285"/>
      <c r="X6" s="286"/>
      <c r="Y6" s="202"/>
      <c r="Z6" s="202"/>
      <c r="AA6" s="202"/>
      <c r="AB6" s="202"/>
      <c r="AC6" s="202"/>
      <c r="AD6" s="202"/>
      <c r="AE6" s="287"/>
    </row>
    <row r="7" spans="1:31" ht="12.75">
      <c r="A7" s="229"/>
      <c r="B7" s="240"/>
      <c r="C7" s="230"/>
      <c r="D7" s="230"/>
      <c r="E7" s="230"/>
      <c r="F7" s="230"/>
      <c r="G7" s="230"/>
      <c r="H7" s="230"/>
      <c r="I7" s="241"/>
      <c r="J7" s="241"/>
      <c r="K7" s="241"/>
      <c r="L7" s="241"/>
      <c r="M7" s="241"/>
      <c r="N7" s="241"/>
      <c r="O7" s="230"/>
      <c r="P7" s="230"/>
      <c r="Q7" s="230"/>
      <c r="R7" s="230"/>
      <c r="S7" s="230"/>
      <c r="T7" s="230"/>
      <c r="U7" s="202"/>
      <c r="V7" s="202"/>
      <c r="W7" s="285"/>
      <c r="X7" s="286"/>
      <c r="Y7" s="202"/>
      <c r="Z7" s="202"/>
      <c r="AA7" s="202"/>
      <c r="AB7" s="202"/>
      <c r="AC7" s="202"/>
      <c r="AD7" s="202"/>
      <c r="AE7" s="287"/>
    </row>
    <row r="8" spans="1:31" ht="12.75">
      <c r="A8" s="229"/>
      <c r="B8" s="240"/>
      <c r="C8" s="230"/>
      <c r="D8" s="230"/>
      <c r="E8" s="230"/>
      <c r="F8" s="230"/>
      <c r="G8" s="230"/>
      <c r="H8" s="230"/>
      <c r="I8" s="241"/>
      <c r="J8" s="241"/>
      <c r="K8" s="241"/>
      <c r="L8" s="241"/>
      <c r="M8" s="241"/>
      <c r="N8" s="241"/>
      <c r="O8" s="230"/>
      <c r="P8" s="230"/>
      <c r="Q8" s="230"/>
      <c r="R8" s="230"/>
      <c r="S8" s="230"/>
      <c r="T8" s="230"/>
      <c r="U8" s="202"/>
      <c r="V8" s="202"/>
      <c r="W8" s="285"/>
      <c r="X8" s="286"/>
      <c r="Y8" s="202"/>
      <c r="Z8" s="202"/>
      <c r="AA8" s="202"/>
      <c r="AB8" s="202"/>
      <c r="AC8" s="202"/>
      <c r="AD8" s="202"/>
      <c r="AE8" s="287"/>
    </row>
    <row r="9" spans="1:31" ht="12.75">
      <c r="A9" s="229"/>
      <c r="B9" s="242"/>
      <c r="C9" s="230"/>
      <c r="D9" s="230"/>
      <c r="E9" s="230"/>
      <c r="F9" s="230"/>
      <c r="G9" s="230"/>
      <c r="H9" s="230"/>
      <c r="I9" s="241"/>
      <c r="J9" s="241"/>
      <c r="K9" s="241"/>
      <c r="L9" s="241"/>
      <c r="M9" s="241"/>
      <c r="N9" s="241"/>
      <c r="O9" s="230"/>
      <c r="P9" s="230"/>
      <c r="Q9" s="230"/>
      <c r="R9" s="230"/>
      <c r="S9" s="230"/>
      <c r="T9" s="230"/>
      <c r="U9" s="202"/>
      <c r="V9" s="202"/>
      <c r="W9" s="285"/>
      <c r="X9" s="286"/>
      <c r="Y9" s="202"/>
      <c r="Z9" s="202"/>
      <c r="AA9" s="202"/>
      <c r="AB9" s="202"/>
      <c r="AC9" s="202"/>
      <c r="AD9" s="202"/>
      <c r="AE9" s="287"/>
    </row>
    <row r="10" spans="1:31" ht="12.75">
      <c r="A10" s="229"/>
      <c r="B10" s="240"/>
      <c r="C10" s="230"/>
      <c r="D10" s="230"/>
      <c r="E10" s="230"/>
      <c r="F10" s="230"/>
      <c r="G10" s="230"/>
      <c r="H10" s="230"/>
      <c r="I10" s="241"/>
      <c r="J10" s="241"/>
      <c r="K10" s="241"/>
      <c r="L10" s="241"/>
      <c r="M10" s="241"/>
      <c r="N10" s="241"/>
      <c r="O10" s="230"/>
      <c r="P10" s="230"/>
      <c r="Q10" s="230"/>
      <c r="R10" s="230"/>
      <c r="S10" s="230"/>
      <c r="T10" s="230"/>
      <c r="U10" s="202"/>
      <c r="V10" s="202"/>
      <c r="W10" s="285"/>
      <c r="X10" s="286"/>
      <c r="Y10" s="202"/>
      <c r="Z10" s="202"/>
      <c r="AA10" s="202"/>
      <c r="AB10" s="202"/>
      <c r="AC10" s="202"/>
      <c r="AD10" s="202"/>
      <c r="AE10" s="287"/>
    </row>
    <row r="11" spans="1:31" ht="12.75">
      <c r="A11" s="229"/>
      <c r="B11" s="240"/>
      <c r="C11" s="230"/>
      <c r="D11" s="230"/>
      <c r="E11" s="230"/>
      <c r="F11" s="230"/>
      <c r="G11" s="230"/>
      <c r="H11" s="230"/>
      <c r="I11" s="241"/>
      <c r="J11" s="241"/>
      <c r="K11" s="241"/>
      <c r="L11" s="241"/>
      <c r="M11" s="241"/>
      <c r="N11" s="241"/>
      <c r="O11" s="230"/>
      <c r="P11" s="230"/>
      <c r="Q11" s="230"/>
      <c r="R11" s="230"/>
      <c r="S11" s="230"/>
      <c r="T11" s="230"/>
      <c r="U11" s="202"/>
      <c r="V11" s="202"/>
      <c r="W11" s="285"/>
      <c r="X11" s="286"/>
      <c r="Y11" s="202"/>
      <c r="Z11" s="202"/>
      <c r="AA11" s="202"/>
      <c r="AB11" s="202"/>
      <c r="AC11" s="202"/>
      <c r="AD11" s="202"/>
      <c r="AE11" s="287"/>
    </row>
    <row r="12" spans="1:31" ht="12.75">
      <c r="A12" s="229"/>
      <c r="B12" s="240"/>
      <c r="C12" s="230"/>
      <c r="D12" s="230"/>
      <c r="E12" s="230"/>
      <c r="F12" s="230"/>
      <c r="G12" s="230"/>
      <c r="H12" s="230"/>
      <c r="I12" s="241"/>
      <c r="J12" s="241"/>
      <c r="K12" s="241"/>
      <c r="L12" s="241"/>
      <c r="M12" s="241"/>
      <c r="N12" s="241"/>
      <c r="O12" s="230"/>
      <c r="P12" s="230"/>
      <c r="Q12" s="230"/>
      <c r="R12" s="230"/>
      <c r="S12" s="230"/>
      <c r="T12" s="230"/>
      <c r="U12" s="202"/>
      <c r="V12" s="202"/>
      <c r="W12" s="285"/>
      <c r="X12" s="286"/>
      <c r="Y12" s="202"/>
      <c r="Z12" s="202"/>
      <c r="AA12" s="202"/>
      <c r="AB12" s="202"/>
      <c r="AC12" s="202"/>
      <c r="AD12" s="202"/>
      <c r="AE12" s="287"/>
    </row>
    <row r="13" spans="1:31" ht="12.75">
      <c r="A13" s="229"/>
      <c r="B13" s="240"/>
      <c r="C13" s="230"/>
      <c r="D13" s="230"/>
      <c r="E13" s="230"/>
      <c r="F13" s="230"/>
      <c r="G13" s="230"/>
      <c r="H13" s="230"/>
      <c r="I13" s="241"/>
      <c r="J13" s="241"/>
      <c r="K13" s="241"/>
      <c r="L13" s="241"/>
      <c r="M13" s="241"/>
      <c r="N13" s="241"/>
      <c r="O13" s="230"/>
      <c r="P13" s="230"/>
      <c r="Q13" s="230"/>
      <c r="R13" s="230"/>
      <c r="S13" s="230"/>
      <c r="T13" s="230"/>
      <c r="U13" s="202"/>
      <c r="V13" s="202"/>
      <c r="W13" s="285"/>
      <c r="X13" s="286"/>
      <c r="Y13" s="202"/>
      <c r="Z13" s="202"/>
      <c r="AA13" s="202"/>
      <c r="AB13" s="202"/>
      <c r="AC13" s="202"/>
      <c r="AD13" s="202"/>
      <c r="AE13" s="287"/>
    </row>
    <row r="14" spans="1:31" ht="12.75">
      <c r="A14" s="229"/>
      <c r="B14" s="240"/>
      <c r="C14" s="230"/>
      <c r="D14" s="230"/>
      <c r="E14" s="230"/>
      <c r="F14" s="230"/>
      <c r="G14" s="230"/>
      <c r="H14" s="230"/>
      <c r="I14" s="241"/>
      <c r="J14" s="241"/>
      <c r="K14" s="241"/>
      <c r="L14" s="241"/>
      <c r="M14" s="241"/>
      <c r="N14" s="241"/>
      <c r="O14" s="230"/>
      <c r="P14" s="230"/>
      <c r="Q14" s="230"/>
      <c r="R14" s="230"/>
      <c r="S14" s="230"/>
      <c r="T14" s="230"/>
      <c r="U14" s="202"/>
      <c r="V14" s="202"/>
      <c r="W14" s="285"/>
      <c r="X14" s="286"/>
      <c r="Y14" s="202"/>
      <c r="Z14" s="202"/>
      <c r="AA14" s="202"/>
      <c r="AB14" s="202"/>
      <c r="AC14" s="202"/>
      <c r="AD14" s="202"/>
      <c r="AE14" s="287"/>
    </row>
    <row r="15" spans="1:31" ht="12.75">
      <c r="A15" s="229"/>
      <c r="B15" s="240"/>
      <c r="C15" s="230"/>
      <c r="D15" s="230"/>
      <c r="E15" s="230"/>
      <c r="F15" s="230"/>
      <c r="G15" s="230"/>
      <c r="H15" s="230"/>
      <c r="I15" s="241"/>
      <c r="J15" s="241"/>
      <c r="K15" s="241"/>
      <c r="L15" s="241"/>
      <c r="M15" s="241"/>
      <c r="N15" s="241"/>
      <c r="O15" s="230"/>
      <c r="P15" s="230"/>
      <c r="Q15" s="230"/>
      <c r="R15" s="230"/>
      <c r="S15" s="230"/>
      <c r="T15" s="230"/>
      <c r="U15" s="202"/>
      <c r="V15" s="202"/>
      <c r="W15" s="285"/>
      <c r="X15" s="286"/>
      <c r="Y15" s="202"/>
      <c r="Z15" s="202"/>
      <c r="AA15" s="202"/>
      <c r="AB15" s="202"/>
      <c r="AC15" s="202"/>
      <c r="AD15" s="202"/>
      <c r="AE15" s="287"/>
    </row>
    <row r="16" spans="1:31" ht="12.75">
      <c r="A16" s="229"/>
      <c r="B16" s="240"/>
      <c r="C16" s="230"/>
      <c r="D16" s="230"/>
      <c r="E16" s="230"/>
      <c r="F16" s="230"/>
      <c r="G16" s="230"/>
      <c r="H16" s="230"/>
      <c r="I16" s="241"/>
      <c r="J16" s="241"/>
      <c r="K16" s="241"/>
      <c r="L16" s="241"/>
      <c r="M16" s="241"/>
      <c r="N16" s="241"/>
      <c r="O16" s="230"/>
      <c r="P16" s="230"/>
      <c r="Q16" s="230"/>
      <c r="R16" s="230"/>
      <c r="S16" s="230"/>
      <c r="T16" s="230"/>
      <c r="U16" s="202"/>
      <c r="V16" s="202"/>
      <c r="W16" s="285"/>
      <c r="X16" s="286"/>
      <c r="Y16" s="202"/>
      <c r="Z16" s="202"/>
      <c r="AA16" s="202"/>
      <c r="AB16" s="202"/>
      <c r="AC16" s="202"/>
      <c r="AD16" s="202"/>
      <c r="AE16" s="287"/>
    </row>
    <row r="17" spans="1:31" ht="12.75">
      <c r="A17" s="229"/>
      <c r="B17" s="230"/>
      <c r="C17" s="230"/>
      <c r="D17" s="230"/>
      <c r="E17" s="230"/>
      <c r="F17" s="230"/>
      <c r="G17" s="230"/>
      <c r="H17" s="230"/>
      <c r="I17" s="241"/>
      <c r="J17" s="241"/>
      <c r="K17" s="241"/>
      <c r="L17" s="241"/>
      <c r="M17" s="241"/>
      <c r="N17" s="241"/>
      <c r="O17" s="230"/>
      <c r="P17" s="230"/>
      <c r="Q17" s="230"/>
      <c r="R17" s="230"/>
      <c r="S17" s="230"/>
      <c r="T17" s="230"/>
      <c r="U17" s="202"/>
      <c r="V17" s="202"/>
      <c r="W17" s="285"/>
      <c r="X17" s="286"/>
      <c r="Y17" s="202"/>
      <c r="Z17" s="202"/>
      <c r="AA17" s="202"/>
      <c r="AB17" s="202"/>
      <c r="AC17" s="202"/>
      <c r="AD17" s="202"/>
      <c r="AE17" s="287"/>
    </row>
    <row r="18" spans="1:31" ht="12.75">
      <c r="A18" s="229"/>
      <c r="B18" s="230"/>
      <c r="C18" s="230"/>
      <c r="D18" s="230"/>
      <c r="E18" s="230"/>
      <c r="F18" s="230"/>
      <c r="G18" s="230"/>
      <c r="H18" s="230"/>
      <c r="I18" s="241"/>
      <c r="J18" s="241"/>
      <c r="K18" s="241"/>
      <c r="L18" s="241"/>
      <c r="M18" s="241"/>
      <c r="N18" s="241"/>
      <c r="O18" s="230"/>
      <c r="P18" s="230"/>
      <c r="Q18" s="230"/>
      <c r="R18" s="230"/>
      <c r="S18" s="230"/>
      <c r="T18" s="230"/>
      <c r="U18" s="202"/>
      <c r="V18" s="202"/>
      <c r="W18" s="285"/>
      <c r="X18" s="286"/>
      <c r="Y18" s="202"/>
      <c r="Z18" s="202"/>
      <c r="AA18" s="202"/>
      <c r="AB18" s="202"/>
      <c r="AC18" s="202"/>
      <c r="AD18" s="202"/>
      <c r="AE18" s="287"/>
    </row>
    <row r="19" spans="1:31" ht="12.75">
      <c r="A19" s="229"/>
      <c r="B19" s="230"/>
      <c r="C19" s="230"/>
      <c r="D19" s="230"/>
      <c r="E19" s="230"/>
      <c r="F19" s="230"/>
      <c r="G19" s="230"/>
      <c r="H19" s="230"/>
      <c r="I19" s="241"/>
      <c r="J19" s="241"/>
      <c r="K19" s="241"/>
      <c r="L19" s="241"/>
      <c r="M19" s="241"/>
      <c r="N19" s="241"/>
      <c r="O19" s="230"/>
      <c r="P19" s="230"/>
      <c r="Q19" s="230"/>
      <c r="R19" s="230"/>
      <c r="S19" s="230"/>
      <c r="T19" s="230"/>
      <c r="U19" s="202"/>
      <c r="V19" s="202"/>
      <c r="W19" s="285"/>
      <c r="X19" s="286"/>
      <c r="Y19" s="202"/>
      <c r="Z19" s="202"/>
      <c r="AA19" s="202"/>
      <c r="AB19" s="202"/>
      <c r="AC19" s="202"/>
      <c r="AD19" s="202"/>
      <c r="AE19" s="287"/>
    </row>
    <row r="20" spans="1:31" ht="12.75">
      <c r="A20" s="229"/>
      <c r="B20" s="230"/>
      <c r="C20" s="230"/>
      <c r="D20" s="230"/>
      <c r="E20" s="230"/>
      <c r="F20" s="230"/>
      <c r="G20" s="230"/>
      <c r="H20" s="230"/>
      <c r="I20" s="241"/>
      <c r="J20" s="241"/>
      <c r="K20" s="241"/>
      <c r="L20" s="241"/>
      <c r="M20" s="241"/>
      <c r="N20" s="241"/>
      <c r="O20" s="230"/>
      <c r="P20" s="230"/>
      <c r="Q20" s="230"/>
      <c r="R20" s="230"/>
      <c r="S20" s="230"/>
      <c r="T20" s="230"/>
      <c r="U20" s="202"/>
      <c r="V20" s="202"/>
      <c r="W20" s="285"/>
      <c r="X20" s="286"/>
      <c r="Y20" s="202"/>
      <c r="Z20" s="202"/>
      <c r="AA20" s="202"/>
      <c r="AB20" s="202"/>
      <c r="AC20" s="202"/>
      <c r="AD20" s="202"/>
      <c r="AE20" s="287"/>
    </row>
    <row r="21" spans="1:31" ht="13.5" thickBot="1">
      <c r="A21" s="232"/>
      <c r="B21" s="202">
        <v>70</v>
      </c>
      <c r="C21" s="266">
        <v>104</v>
      </c>
      <c r="D21" s="266">
        <v>75</v>
      </c>
      <c r="E21" s="266">
        <v>59</v>
      </c>
      <c r="F21" s="266">
        <v>45</v>
      </c>
      <c r="G21" s="266"/>
      <c r="H21" s="266"/>
      <c r="I21" s="267">
        <v>2</v>
      </c>
      <c r="J21" s="267">
        <v>3</v>
      </c>
      <c r="K21" s="267">
        <v>3</v>
      </c>
      <c r="L21" s="267">
        <v>3</v>
      </c>
      <c r="M21" s="241"/>
      <c r="N21" s="241"/>
      <c r="O21" s="230"/>
      <c r="P21" s="230"/>
      <c r="Q21" s="230"/>
      <c r="R21" s="230"/>
      <c r="S21" s="230"/>
      <c r="T21" s="230"/>
      <c r="U21" s="202"/>
      <c r="V21" s="202"/>
      <c r="W21" s="285"/>
      <c r="X21" s="286">
        <v>47</v>
      </c>
      <c r="Y21" s="202">
        <v>12</v>
      </c>
      <c r="Z21" s="202">
        <v>1</v>
      </c>
      <c r="AA21" s="202"/>
      <c r="AB21" s="202">
        <v>2</v>
      </c>
      <c r="AC21" s="202">
        <v>2</v>
      </c>
      <c r="AD21" s="288"/>
      <c r="AE21" s="289"/>
    </row>
    <row r="22" ht="12.75">
      <c r="A22" s="198" t="s">
        <v>308</v>
      </c>
    </row>
    <row r="31" ht="15.75" customHeight="1"/>
    <row r="32" ht="15" customHeight="1"/>
    <row r="33" ht="15" customHeight="1"/>
  </sheetData>
  <sheetProtection/>
  <mergeCells count="15">
    <mergeCell ref="X2:Y3"/>
    <mergeCell ref="Z2:AA3"/>
    <mergeCell ref="AB2:AC3"/>
    <mergeCell ref="AD2:AE3"/>
    <mergeCell ref="A2:A4"/>
    <mergeCell ref="G3:H3"/>
    <mergeCell ref="B2:H2"/>
    <mergeCell ref="E3:F3"/>
    <mergeCell ref="B3:D3"/>
    <mergeCell ref="U2:W3"/>
    <mergeCell ref="I3:K3"/>
    <mergeCell ref="L3:N3"/>
    <mergeCell ref="I2:N2"/>
    <mergeCell ref="O2:Q3"/>
    <mergeCell ref="R2:T3"/>
  </mergeCells>
  <printOptions/>
  <pageMargins left="0.75" right="0.75" top="1" bottom="1" header="0.5" footer="0.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M62"/>
  <sheetViews>
    <sheetView rightToLeft="1" tabSelected="1" view="pageBreakPreview" zoomScale="57" zoomScaleSheetLayoutView="57" zoomScalePageLayoutView="0" workbookViewId="0" topLeftCell="A52">
      <selection activeCell="K52" sqref="K52"/>
    </sheetView>
  </sheetViews>
  <sheetFormatPr defaultColWidth="9" defaultRowHeight="69.75" customHeight="1"/>
  <cols>
    <col min="1" max="1" width="5.09765625" style="294" customWidth="1"/>
    <col min="2" max="2" width="18.796875" style="294" customWidth="1"/>
    <col min="3" max="3" width="15" style="294" customWidth="1"/>
    <col min="4" max="4" width="33.8984375" style="294" customWidth="1"/>
    <col min="5" max="5" width="16.296875" style="294" customWidth="1"/>
    <col min="6" max="6" width="7.8984375" style="294" customWidth="1"/>
    <col min="7" max="7" width="10.09765625" style="294" customWidth="1"/>
    <col min="8" max="8" width="16.796875" style="294" customWidth="1"/>
    <col min="9" max="9" width="8" style="294" customWidth="1"/>
    <col min="10" max="10" width="13" style="294" customWidth="1"/>
    <col min="11" max="11" width="6.19921875" style="294" customWidth="1"/>
    <col min="12" max="12" width="6.09765625" style="294" customWidth="1"/>
    <col min="13" max="13" width="5" style="294" customWidth="1"/>
    <col min="14" max="19" width="9" style="294" customWidth="1"/>
    <col min="20" max="20" width="12.296875" style="294" customWidth="1"/>
    <col min="21" max="21" width="18.09765625" style="294" customWidth="1"/>
    <col min="22" max="16384" width="9" style="294" customWidth="1"/>
  </cols>
  <sheetData>
    <row r="1" spans="1:13" ht="23.25" customHeight="1">
      <c r="A1" s="363"/>
      <c r="B1" s="362" t="s">
        <v>263</v>
      </c>
      <c r="C1" s="618" t="s">
        <v>309</v>
      </c>
      <c r="D1" s="618"/>
      <c r="E1" s="362"/>
      <c r="F1" s="362"/>
      <c r="G1" s="362"/>
      <c r="H1" s="362"/>
      <c r="I1" s="362"/>
      <c r="J1" s="362"/>
      <c r="K1" s="362"/>
      <c r="L1" s="362"/>
      <c r="M1" s="362"/>
    </row>
    <row r="2" spans="1:13" ht="23.25" customHeight="1">
      <c r="A2" s="615" t="s">
        <v>86</v>
      </c>
      <c r="B2" s="616" t="s">
        <v>0</v>
      </c>
      <c r="C2" s="616" t="s">
        <v>163</v>
      </c>
      <c r="D2" s="836" t="s">
        <v>297</v>
      </c>
      <c r="E2" s="617" t="s">
        <v>198</v>
      </c>
      <c r="F2" s="617"/>
      <c r="G2" s="617"/>
      <c r="H2" s="617"/>
      <c r="I2" s="617"/>
      <c r="J2" s="617"/>
      <c r="K2" s="620" t="s">
        <v>307</v>
      </c>
      <c r="L2" s="620"/>
      <c r="M2" s="619" t="s">
        <v>69</v>
      </c>
    </row>
    <row r="3" spans="1:13" ht="62.25" customHeight="1">
      <c r="A3" s="615"/>
      <c r="B3" s="616"/>
      <c r="C3" s="616"/>
      <c r="D3" s="837"/>
      <c r="E3" s="392" t="s">
        <v>197</v>
      </c>
      <c r="F3" s="394" t="s">
        <v>68</v>
      </c>
      <c r="G3" s="394" t="s">
        <v>117</v>
      </c>
      <c r="H3" s="392" t="s">
        <v>247</v>
      </c>
      <c r="I3" s="394" t="s">
        <v>68</v>
      </c>
      <c r="J3" s="394" t="s">
        <v>117</v>
      </c>
      <c r="K3" s="396" t="s">
        <v>300</v>
      </c>
      <c r="L3" s="396" t="s">
        <v>301</v>
      </c>
      <c r="M3" s="619"/>
    </row>
    <row r="4" spans="1:13" ht="69.75" customHeight="1">
      <c r="A4" s="406">
        <v>1</v>
      </c>
      <c r="B4" s="407" t="s">
        <v>382</v>
      </c>
      <c r="C4" s="363" t="s">
        <v>383</v>
      </c>
      <c r="D4" s="364" t="s">
        <v>486</v>
      </c>
      <c r="E4" s="364" t="s">
        <v>385</v>
      </c>
      <c r="F4" s="365" t="s">
        <v>20</v>
      </c>
      <c r="G4" s="365" t="s">
        <v>34</v>
      </c>
      <c r="H4" s="364" t="s">
        <v>409</v>
      </c>
      <c r="I4" s="365" t="s">
        <v>20</v>
      </c>
      <c r="J4" s="365" t="s">
        <v>34</v>
      </c>
      <c r="K4" s="423">
        <v>2</v>
      </c>
      <c r="L4" s="365"/>
      <c r="M4" s="367" t="s">
        <v>387</v>
      </c>
    </row>
    <row r="5" spans="1:13" ht="69.75" customHeight="1">
      <c r="A5" s="406">
        <v>2</v>
      </c>
      <c r="B5" s="363"/>
      <c r="C5" s="363" t="s">
        <v>383</v>
      </c>
      <c r="D5" s="364" t="s">
        <v>384</v>
      </c>
      <c r="E5" s="364" t="s">
        <v>385</v>
      </c>
      <c r="F5" s="365" t="s">
        <v>20</v>
      </c>
      <c r="G5" s="365" t="s">
        <v>34</v>
      </c>
      <c r="H5" s="393" t="s">
        <v>488</v>
      </c>
      <c r="I5" s="365" t="s">
        <v>386</v>
      </c>
      <c r="J5" s="365"/>
      <c r="K5" s="423">
        <v>1</v>
      </c>
      <c r="L5" s="365">
        <v>1</v>
      </c>
      <c r="M5" s="367" t="s">
        <v>387</v>
      </c>
    </row>
    <row r="6" spans="1:13" ht="69.75" customHeight="1">
      <c r="A6" s="406">
        <v>3</v>
      </c>
      <c r="B6" s="362"/>
      <c r="C6" s="363" t="s">
        <v>383</v>
      </c>
      <c r="D6" s="364" t="s">
        <v>389</v>
      </c>
      <c r="E6" s="364" t="s">
        <v>390</v>
      </c>
      <c r="F6" s="365" t="s">
        <v>20</v>
      </c>
      <c r="G6" s="365" t="s">
        <v>33</v>
      </c>
      <c r="H6" s="363"/>
      <c r="I6" s="365"/>
      <c r="J6" s="365"/>
      <c r="K6" s="423">
        <v>1</v>
      </c>
      <c r="L6" s="365"/>
      <c r="M6" s="367" t="s">
        <v>387</v>
      </c>
    </row>
    <row r="7" spans="1:13" ht="69.75" customHeight="1">
      <c r="A7" s="406">
        <v>4</v>
      </c>
      <c r="B7" s="362"/>
      <c r="C7" s="363" t="s">
        <v>383</v>
      </c>
      <c r="D7" s="364" t="s">
        <v>392</v>
      </c>
      <c r="E7" s="364" t="s">
        <v>390</v>
      </c>
      <c r="F7" s="365" t="s">
        <v>20</v>
      </c>
      <c r="G7" s="365" t="s">
        <v>33</v>
      </c>
      <c r="H7" s="366"/>
      <c r="I7" s="365"/>
      <c r="J7" s="365"/>
      <c r="K7" s="423">
        <v>1</v>
      </c>
      <c r="L7" s="365"/>
      <c r="M7" s="367" t="s">
        <v>387</v>
      </c>
    </row>
    <row r="8" spans="1:13" ht="69.75" customHeight="1">
      <c r="A8" s="406">
        <v>5</v>
      </c>
      <c r="B8" s="362"/>
      <c r="C8" s="363" t="s">
        <v>383</v>
      </c>
      <c r="D8" s="364" t="s">
        <v>393</v>
      </c>
      <c r="E8" s="364" t="s">
        <v>390</v>
      </c>
      <c r="F8" s="365" t="s">
        <v>20</v>
      </c>
      <c r="G8" s="365" t="s">
        <v>33</v>
      </c>
      <c r="H8" s="366"/>
      <c r="I8" s="365"/>
      <c r="J8" s="365"/>
      <c r="K8" s="423">
        <v>1</v>
      </c>
      <c r="L8" s="365"/>
      <c r="M8" s="367" t="s">
        <v>387</v>
      </c>
    </row>
    <row r="9" spans="1:13" ht="69.75" customHeight="1">
      <c r="A9" s="406">
        <v>6</v>
      </c>
      <c r="B9" s="362"/>
      <c r="C9" s="363" t="s">
        <v>383</v>
      </c>
      <c r="D9" s="364" t="s">
        <v>394</v>
      </c>
      <c r="E9" s="364" t="s">
        <v>390</v>
      </c>
      <c r="F9" s="365" t="s">
        <v>20</v>
      </c>
      <c r="G9" s="365" t="s">
        <v>33</v>
      </c>
      <c r="H9" s="366"/>
      <c r="I9" s="365"/>
      <c r="J9" s="365"/>
      <c r="K9" s="423">
        <v>1</v>
      </c>
      <c r="L9" s="365"/>
      <c r="M9" s="367" t="s">
        <v>387</v>
      </c>
    </row>
    <row r="10" spans="1:13" ht="69.75" customHeight="1">
      <c r="A10" s="406">
        <v>7</v>
      </c>
      <c r="B10" s="362"/>
      <c r="C10" s="363" t="s">
        <v>383</v>
      </c>
      <c r="D10" s="368" t="s">
        <v>395</v>
      </c>
      <c r="E10" s="368" t="s">
        <v>396</v>
      </c>
      <c r="F10" s="369" t="s">
        <v>20</v>
      </c>
      <c r="G10" s="369" t="s">
        <v>33</v>
      </c>
      <c r="H10" s="370"/>
      <c r="I10" s="369"/>
      <c r="J10" s="369"/>
      <c r="K10" s="424">
        <v>1</v>
      </c>
      <c r="L10" s="369"/>
      <c r="M10" s="367" t="s">
        <v>387</v>
      </c>
    </row>
    <row r="11" spans="1:13" ht="69.75" customHeight="1">
      <c r="A11" s="406">
        <v>8</v>
      </c>
      <c r="B11" s="362"/>
      <c r="C11" s="363" t="s">
        <v>383</v>
      </c>
      <c r="D11" s="364" t="s">
        <v>398</v>
      </c>
      <c r="E11" s="364" t="s">
        <v>399</v>
      </c>
      <c r="F11" s="365" t="s">
        <v>20</v>
      </c>
      <c r="G11" s="365" t="s">
        <v>33</v>
      </c>
      <c r="H11" s="366"/>
      <c r="I11" s="365"/>
      <c r="J11" s="365"/>
      <c r="K11" s="423">
        <v>1</v>
      </c>
      <c r="L11" s="365"/>
      <c r="M11" s="371" t="s">
        <v>387</v>
      </c>
    </row>
    <row r="12" spans="1:13" ht="69.75" customHeight="1">
      <c r="A12" s="406">
        <v>9</v>
      </c>
      <c r="B12" s="362"/>
      <c r="C12" s="363" t="s">
        <v>383</v>
      </c>
      <c r="D12" s="364" t="s">
        <v>400</v>
      </c>
      <c r="E12" s="364" t="s">
        <v>399</v>
      </c>
      <c r="F12" s="365" t="s">
        <v>20</v>
      </c>
      <c r="G12" s="365" t="s">
        <v>33</v>
      </c>
      <c r="H12" s="366"/>
      <c r="I12" s="365"/>
      <c r="J12" s="365"/>
      <c r="K12" s="423">
        <v>1</v>
      </c>
      <c r="L12" s="365"/>
      <c r="M12" s="367" t="s">
        <v>387</v>
      </c>
    </row>
    <row r="13" spans="1:13" ht="69.75" customHeight="1">
      <c r="A13" s="406">
        <v>10</v>
      </c>
      <c r="B13" s="362"/>
      <c r="C13" s="363" t="s">
        <v>383</v>
      </c>
      <c r="D13" s="372" t="s">
        <v>468</v>
      </c>
      <c r="E13" s="364" t="s">
        <v>401</v>
      </c>
      <c r="F13" s="365" t="s">
        <v>20</v>
      </c>
      <c r="G13" s="365" t="s">
        <v>34</v>
      </c>
      <c r="H13" s="366"/>
      <c r="I13" s="365"/>
      <c r="J13" s="365"/>
      <c r="K13" s="423"/>
      <c r="L13" s="365">
        <v>1</v>
      </c>
      <c r="M13" s="367" t="s">
        <v>387</v>
      </c>
    </row>
    <row r="14" spans="1:13" ht="69.75" customHeight="1">
      <c r="A14" s="406">
        <v>11</v>
      </c>
      <c r="B14" s="362"/>
      <c r="C14" s="363" t="s">
        <v>383</v>
      </c>
      <c r="D14" s="364" t="s">
        <v>402</v>
      </c>
      <c r="E14" s="364" t="s">
        <v>403</v>
      </c>
      <c r="F14" s="365" t="s">
        <v>20</v>
      </c>
      <c r="G14" s="365" t="s">
        <v>33</v>
      </c>
      <c r="H14" s="366"/>
      <c r="I14" s="365"/>
      <c r="J14" s="365"/>
      <c r="K14" s="423">
        <v>1</v>
      </c>
      <c r="L14" s="365"/>
      <c r="M14" s="367" t="s">
        <v>387</v>
      </c>
    </row>
    <row r="15" spans="1:13" ht="69.75" customHeight="1">
      <c r="A15" s="406">
        <v>12</v>
      </c>
      <c r="B15" s="362"/>
      <c r="C15" s="363" t="s">
        <v>383</v>
      </c>
      <c r="D15" s="364" t="s">
        <v>469</v>
      </c>
      <c r="E15" s="364" t="s">
        <v>403</v>
      </c>
      <c r="F15" s="365" t="s">
        <v>20</v>
      </c>
      <c r="G15" s="365" t="s">
        <v>33</v>
      </c>
      <c r="H15" s="366"/>
      <c r="I15" s="365"/>
      <c r="J15" s="365"/>
      <c r="K15" s="423">
        <v>1</v>
      </c>
      <c r="L15" s="365"/>
      <c r="M15" s="367" t="s">
        <v>387</v>
      </c>
    </row>
    <row r="16" spans="1:13" ht="69.75" customHeight="1">
      <c r="A16" s="406">
        <v>13</v>
      </c>
      <c r="B16" s="362"/>
      <c r="C16" s="363" t="s">
        <v>383</v>
      </c>
      <c r="D16" s="364" t="s">
        <v>405</v>
      </c>
      <c r="E16" s="364" t="s">
        <v>404</v>
      </c>
      <c r="F16" s="365" t="s">
        <v>20</v>
      </c>
      <c r="G16" s="365" t="s">
        <v>33</v>
      </c>
      <c r="H16" s="366"/>
      <c r="I16" s="365"/>
      <c r="J16" s="365"/>
      <c r="K16" s="423">
        <v>1</v>
      </c>
      <c r="L16" s="365"/>
      <c r="M16" s="367" t="s">
        <v>387</v>
      </c>
    </row>
    <row r="17" spans="1:13" ht="69.75" customHeight="1">
      <c r="A17" s="406">
        <v>14</v>
      </c>
      <c r="B17" s="362"/>
      <c r="C17" s="363" t="s">
        <v>383</v>
      </c>
      <c r="D17" s="364" t="s">
        <v>470</v>
      </c>
      <c r="E17" s="364" t="s">
        <v>406</v>
      </c>
      <c r="F17" s="365" t="s">
        <v>20</v>
      </c>
      <c r="G17" s="365" t="s">
        <v>34</v>
      </c>
      <c r="H17" s="364" t="s">
        <v>407</v>
      </c>
      <c r="I17" s="365" t="s">
        <v>19</v>
      </c>
      <c r="J17" s="365" t="s">
        <v>36</v>
      </c>
      <c r="K17" s="423">
        <v>1</v>
      </c>
      <c r="L17" s="365">
        <v>1</v>
      </c>
      <c r="M17" s="367" t="s">
        <v>387</v>
      </c>
    </row>
    <row r="18" spans="1:13" ht="69.75" customHeight="1">
      <c r="A18" s="406">
        <v>15</v>
      </c>
      <c r="B18" s="362"/>
      <c r="C18" s="363" t="s">
        <v>383</v>
      </c>
      <c r="D18" s="364" t="s">
        <v>471</v>
      </c>
      <c r="E18" s="364" t="s">
        <v>408</v>
      </c>
      <c r="F18" s="365" t="s">
        <v>20</v>
      </c>
      <c r="G18" s="365" t="s">
        <v>34</v>
      </c>
      <c r="H18" s="364"/>
      <c r="I18" s="365"/>
      <c r="J18" s="365"/>
      <c r="K18" s="423">
        <v>1</v>
      </c>
      <c r="L18" s="365"/>
      <c r="M18" s="367" t="s">
        <v>387</v>
      </c>
    </row>
    <row r="19" spans="1:13" ht="69.75" customHeight="1">
      <c r="A19" s="406">
        <v>16</v>
      </c>
      <c r="B19" s="362"/>
      <c r="C19" s="363" t="s">
        <v>383</v>
      </c>
      <c r="D19" s="364" t="s">
        <v>410</v>
      </c>
      <c r="E19" s="364" t="s">
        <v>411</v>
      </c>
      <c r="F19" s="365" t="s">
        <v>20</v>
      </c>
      <c r="G19" s="365" t="s">
        <v>35</v>
      </c>
      <c r="H19" s="366"/>
      <c r="I19" s="365"/>
      <c r="J19" s="365"/>
      <c r="K19" s="423">
        <v>1</v>
      </c>
      <c r="L19" s="365"/>
      <c r="M19" s="367" t="s">
        <v>387</v>
      </c>
    </row>
    <row r="20" spans="1:13" ht="69.75" customHeight="1">
      <c r="A20" s="406">
        <v>17</v>
      </c>
      <c r="B20" s="362"/>
      <c r="C20" s="362" t="s">
        <v>413</v>
      </c>
      <c r="D20" s="363" t="s">
        <v>459</v>
      </c>
      <c r="E20" s="366" t="s">
        <v>460</v>
      </c>
      <c r="F20" s="365" t="s">
        <v>19</v>
      </c>
      <c r="G20" s="365" t="s">
        <v>35</v>
      </c>
      <c r="H20" s="366"/>
      <c r="I20" s="365"/>
      <c r="J20" s="365"/>
      <c r="K20" s="423"/>
      <c r="L20" s="365">
        <v>1</v>
      </c>
      <c r="M20" s="367" t="s">
        <v>387</v>
      </c>
    </row>
    <row r="21" spans="1:13" ht="69.75" customHeight="1">
      <c r="A21" s="406">
        <v>18</v>
      </c>
      <c r="B21" s="362"/>
      <c r="C21" s="362" t="s">
        <v>413</v>
      </c>
      <c r="D21" s="363" t="s">
        <v>461</v>
      </c>
      <c r="E21" s="366" t="s">
        <v>462</v>
      </c>
      <c r="F21" s="365" t="s">
        <v>19</v>
      </c>
      <c r="G21" s="365" t="s">
        <v>36</v>
      </c>
      <c r="H21" s="366"/>
      <c r="I21" s="365"/>
      <c r="J21" s="365"/>
      <c r="K21" s="423"/>
      <c r="L21" s="365">
        <v>1</v>
      </c>
      <c r="M21" s="367" t="s">
        <v>387</v>
      </c>
    </row>
    <row r="22" spans="1:13" ht="69.75" customHeight="1">
      <c r="A22" s="406">
        <v>19</v>
      </c>
      <c r="B22" s="412" t="s">
        <v>382</v>
      </c>
      <c r="C22" s="413" t="s">
        <v>62</v>
      </c>
      <c r="D22" s="419" t="s">
        <v>416</v>
      </c>
      <c r="E22" s="419" t="s">
        <v>415</v>
      </c>
      <c r="F22" s="415" t="s">
        <v>20</v>
      </c>
      <c r="G22" s="415" t="s">
        <v>34</v>
      </c>
      <c r="H22" s="414"/>
      <c r="I22" s="415"/>
      <c r="J22" s="415"/>
      <c r="K22" s="426">
        <v>1</v>
      </c>
      <c r="L22" s="415"/>
      <c r="M22" s="417" t="s">
        <v>387</v>
      </c>
    </row>
    <row r="23" spans="1:13" ht="69.75" customHeight="1">
      <c r="A23" s="406">
        <v>20</v>
      </c>
      <c r="B23" s="362"/>
      <c r="C23" s="373" t="s">
        <v>62</v>
      </c>
      <c r="D23" s="364" t="s">
        <v>414</v>
      </c>
      <c r="E23" s="364" t="s">
        <v>415</v>
      </c>
      <c r="F23" s="365" t="s">
        <v>20</v>
      </c>
      <c r="G23" s="365" t="s">
        <v>34</v>
      </c>
      <c r="H23" s="366"/>
      <c r="I23" s="365"/>
      <c r="J23" s="365"/>
      <c r="K23" s="423">
        <v>1</v>
      </c>
      <c r="L23" s="365"/>
      <c r="M23" s="367" t="s">
        <v>387</v>
      </c>
    </row>
    <row r="24" spans="1:13" ht="69.75" customHeight="1">
      <c r="A24" s="406">
        <v>21</v>
      </c>
      <c r="B24" s="362"/>
      <c r="C24" s="373" t="s">
        <v>62</v>
      </c>
      <c r="D24" s="364" t="s">
        <v>417</v>
      </c>
      <c r="E24" s="364" t="s">
        <v>418</v>
      </c>
      <c r="F24" s="365" t="s">
        <v>20</v>
      </c>
      <c r="G24" s="365" t="s">
        <v>33</v>
      </c>
      <c r="H24" s="366"/>
      <c r="I24" s="365"/>
      <c r="J24" s="365"/>
      <c r="K24" s="423">
        <v>1</v>
      </c>
      <c r="L24" s="365"/>
      <c r="M24" s="367" t="s">
        <v>387</v>
      </c>
    </row>
    <row r="25" spans="1:13" ht="69.75" customHeight="1">
      <c r="A25" s="406">
        <v>22</v>
      </c>
      <c r="B25" s="362"/>
      <c r="C25" s="373" t="s">
        <v>62</v>
      </c>
      <c r="D25" s="373" t="s">
        <v>419</v>
      </c>
      <c r="E25" s="366" t="s">
        <v>420</v>
      </c>
      <c r="F25" s="365" t="s">
        <v>20</v>
      </c>
      <c r="G25" s="365" t="s">
        <v>33</v>
      </c>
      <c r="H25" s="366"/>
      <c r="I25" s="365"/>
      <c r="J25" s="365"/>
      <c r="K25" s="423"/>
      <c r="L25" s="365">
        <v>1</v>
      </c>
      <c r="M25" s="367" t="s">
        <v>387</v>
      </c>
    </row>
    <row r="26" spans="1:13" ht="69.75" customHeight="1">
      <c r="A26" s="406">
        <v>23</v>
      </c>
      <c r="B26" s="362"/>
      <c r="C26" s="373" t="s">
        <v>62</v>
      </c>
      <c r="D26" s="373" t="s">
        <v>421</v>
      </c>
      <c r="E26" s="366" t="s">
        <v>422</v>
      </c>
      <c r="F26" s="365" t="s">
        <v>20</v>
      </c>
      <c r="G26" s="365" t="s">
        <v>34</v>
      </c>
      <c r="H26" s="366"/>
      <c r="I26" s="365"/>
      <c r="J26" s="365"/>
      <c r="K26" s="423">
        <v>1</v>
      </c>
      <c r="L26" s="365"/>
      <c r="M26" s="367" t="s">
        <v>387</v>
      </c>
    </row>
    <row r="27" spans="1:13" ht="69.75" customHeight="1">
      <c r="A27" s="406">
        <v>24</v>
      </c>
      <c r="B27" s="362"/>
      <c r="C27" s="373" t="s">
        <v>62</v>
      </c>
      <c r="D27" s="373" t="s">
        <v>423</v>
      </c>
      <c r="E27" s="366" t="s">
        <v>422</v>
      </c>
      <c r="F27" s="365" t="s">
        <v>20</v>
      </c>
      <c r="G27" s="365" t="s">
        <v>34</v>
      </c>
      <c r="H27" s="366"/>
      <c r="I27" s="365"/>
      <c r="J27" s="365"/>
      <c r="K27" s="423">
        <v>1</v>
      </c>
      <c r="L27" s="365"/>
      <c r="M27" s="367" t="s">
        <v>387</v>
      </c>
    </row>
    <row r="28" spans="1:13" ht="69.75" customHeight="1">
      <c r="A28" s="406">
        <v>25</v>
      </c>
      <c r="B28" s="362"/>
      <c r="C28" s="373" t="s">
        <v>62</v>
      </c>
      <c r="D28" s="364" t="s">
        <v>424</v>
      </c>
      <c r="E28" s="364" t="s">
        <v>425</v>
      </c>
      <c r="F28" s="364" t="s">
        <v>20</v>
      </c>
      <c r="G28" s="365" t="s">
        <v>34</v>
      </c>
      <c r="H28" s="366"/>
      <c r="I28" s="365"/>
      <c r="J28" s="365"/>
      <c r="K28" s="423">
        <v>1</v>
      </c>
      <c r="L28" s="365"/>
      <c r="M28" s="367" t="s">
        <v>387</v>
      </c>
    </row>
    <row r="29" spans="1:13" ht="69.75" customHeight="1">
      <c r="A29" s="406">
        <v>26</v>
      </c>
      <c r="B29" s="362"/>
      <c r="C29" s="373" t="s">
        <v>62</v>
      </c>
      <c r="D29" s="373" t="s">
        <v>426</v>
      </c>
      <c r="E29" s="366" t="s">
        <v>427</v>
      </c>
      <c r="F29" s="365" t="s">
        <v>20</v>
      </c>
      <c r="G29" s="365" t="s">
        <v>34</v>
      </c>
      <c r="H29" s="366"/>
      <c r="I29" s="365"/>
      <c r="J29" s="365"/>
      <c r="K29" s="423">
        <v>1</v>
      </c>
      <c r="L29" s="365"/>
      <c r="M29" s="367" t="s">
        <v>387</v>
      </c>
    </row>
    <row r="30" spans="1:13" ht="69.75" customHeight="1">
      <c r="A30" s="406">
        <v>27</v>
      </c>
      <c r="B30" s="362"/>
      <c r="C30" s="373" t="s">
        <v>62</v>
      </c>
      <c r="D30" s="373" t="s">
        <v>428</v>
      </c>
      <c r="E30" s="366" t="s">
        <v>429</v>
      </c>
      <c r="F30" s="365" t="s">
        <v>20</v>
      </c>
      <c r="G30" s="365" t="s">
        <v>34</v>
      </c>
      <c r="H30" s="366" t="s">
        <v>430</v>
      </c>
      <c r="I30" s="365" t="s">
        <v>19</v>
      </c>
      <c r="J30" s="365" t="s">
        <v>35</v>
      </c>
      <c r="K30" s="423">
        <v>2</v>
      </c>
      <c r="L30" s="365"/>
      <c r="M30" s="367" t="s">
        <v>387</v>
      </c>
    </row>
    <row r="31" spans="1:13" ht="69.75" customHeight="1">
      <c r="A31" s="406">
        <v>28</v>
      </c>
      <c r="B31" s="362"/>
      <c r="C31" s="373" t="s">
        <v>62</v>
      </c>
      <c r="D31" s="373" t="s">
        <v>431</v>
      </c>
      <c r="E31" s="366" t="s">
        <v>432</v>
      </c>
      <c r="F31" s="365" t="s">
        <v>20</v>
      </c>
      <c r="G31" s="365" t="s">
        <v>34</v>
      </c>
      <c r="H31" s="366"/>
      <c r="I31" s="365"/>
      <c r="J31" s="365"/>
      <c r="K31" s="423">
        <v>1</v>
      </c>
      <c r="L31" s="365"/>
      <c r="M31" s="367" t="s">
        <v>387</v>
      </c>
    </row>
    <row r="32" spans="1:13" ht="69.75" customHeight="1">
      <c r="A32" s="406">
        <v>29</v>
      </c>
      <c r="B32" s="362"/>
      <c r="C32" s="373" t="s">
        <v>62</v>
      </c>
      <c r="D32" s="373" t="s">
        <v>433</v>
      </c>
      <c r="E32" s="366" t="s">
        <v>434</v>
      </c>
      <c r="F32" s="365" t="s">
        <v>20</v>
      </c>
      <c r="G32" s="365" t="s">
        <v>35</v>
      </c>
      <c r="H32" s="366"/>
      <c r="I32" s="365"/>
      <c r="J32" s="365"/>
      <c r="K32" s="423">
        <v>1</v>
      </c>
      <c r="L32" s="365"/>
      <c r="M32" s="367" t="s">
        <v>387</v>
      </c>
    </row>
    <row r="33" spans="1:13" ht="69.75" customHeight="1">
      <c r="A33" s="406">
        <v>30</v>
      </c>
      <c r="B33" s="362"/>
      <c r="C33" s="373" t="s">
        <v>62</v>
      </c>
      <c r="D33" s="364" t="s">
        <v>435</v>
      </c>
      <c r="E33" s="364" t="s">
        <v>436</v>
      </c>
      <c r="F33" s="365" t="s">
        <v>20</v>
      </c>
      <c r="G33" s="365" t="s">
        <v>34</v>
      </c>
      <c r="H33" s="366" t="s">
        <v>437</v>
      </c>
      <c r="I33" s="365" t="s">
        <v>20</v>
      </c>
      <c r="J33" s="365" t="s">
        <v>35</v>
      </c>
      <c r="K33" s="423">
        <v>1</v>
      </c>
      <c r="L33" s="365">
        <v>1</v>
      </c>
      <c r="M33" s="367" t="s">
        <v>387</v>
      </c>
    </row>
    <row r="34" spans="1:13" ht="69.75" customHeight="1">
      <c r="A34" s="406">
        <v>31</v>
      </c>
      <c r="B34" s="362"/>
      <c r="C34" s="373" t="s">
        <v>62</v>
      </c>
      <c r="D34" s="364" t="s">
        <v>438</v>
      </c>
      <c r="E34" s="364" t="s">
        <v>436</v>
      </c>
      <c r="F34" s="365" t="s">
        <v>20</v>
      </c>
      <c r="G34" s="365" t="s">
        <v>34</v>
      </c>
      <c r="H34" s="366" t="s">
        <v>418</v>
      </c>
      <c r="I34" s="365" t="s">
        <v>20</v>
      </c>
      <c r="J34" s="365" t="s">
        <v>33</v>
      </c>
      <c r="K34" s="423">
        <v>1</v>
      </c>
      <c r="L34" s="365">
        <v>1</v>
      </c>
      <c r="M34" s="367" t="s">
        <v>387</v>
      </c>
    </row>
    <row r="35" spans="1:13" ht="69.75" customHeight="1">
      <c r="A35" s="406">
        <v>32</v>
      </c>
      <c r="B35" s="362"/>
      <c r="C35" s="373" t="s">
        <v>62</v>
      </c>
      <c r="D35" s="364" t="s">
        <v>439</v>
      </c>
      <c r="E35" s="375" t="s">
        <v>440</v>
      </c>
      <c r="F35" s="365" t="s">
        <v>20</v>
      </c>
      <c r="G35" s="365" t="s">
        <v>35</v>
      </c>
      <c r="H35" s="366" t="s">
        <v>441</v>
      </c>
      <c r="I35" s="365" t="s">
        <v>20</v>
      </c>
      <c r="J35" s="365" t="s">
        <v>35</v>
      </c>
      <c r="K35" s="423">
        <v>2</v>
      </c>
      <c r="L35" s="365"/>
      <c r="M35" s="367" t="s">
        <v>387</v>
      </c>
    </row>
    <row r="36" spans="1:13" ht="69.75" customHeight="1">
      <c r="A36" s="406">
        <v>33</v>
      </c>
      <c r="B36" s="362"/>
      <c r="C36" s="373" t="s">
        <v>62</v>
      </c>
      <c r="D36" s="373" t="s">
        <v>487</v>
      </c>
      <c r="E36" s="366" t="s">
        <v>442</v>
      </c>
      <c r="F36" s="365" t="s">
        <v>20</v>
      </c>
      <c r="G36" s="365" t="s">
        <v>35</v>
      </c>
      <c r="H36" s="366"/>
      <c r="I36" s="365"/>
      <c r="J36" s="365"/>
      <c r="K36" s="423">
        <v>1</v>
      </c>
      <c r="L36" s="365"/>
      <c r="M36" s="367" t="s">
        <v>387</v>
      </c>
    </row>
    <row r="37" spans="1:13" ht="69.75" customHeight="1">
      <c r="A37" s="406">
        <v>34</v>
      </c>
      <c r="B37" s="362"/>
      <c r="C37" s="373" t="s">
        <v>62</v>
      </c>
      <c r="D37" s="373" t="s">
        <v>443</v>
      </c>
      <c r="E37" s="366" t="s">
        <v>442</v>
      </c>
      <c r="F37" s="365" t="s">
        <v>20</v>
      </c>
      <c r="G37" s="365" t="s">
        <v>35</v>
      </c>
      <c r="H37" s="366"/>
      <c r="I37" s="365"/>
      <c r="J37" s="365"/>
      <c r="K37" s="423">
        <v>1</v>
      </c>
      <c r="L37" s="365"/>
      <c r="M37" s="367" t="s">
        <v>387</v>
      </c>
    </row>
    <row r="38" spans="1:13" ht="69.75" customHeight="1">
      <c r="A38" s="406">
        <v>35</v>
      </c>
      <c r="B38" s="362"/>
      <c r="C38" s="373" t="s">
        <v>62</v>
      </c>
      <c r="D38" s="373" t="s">
        <v>444</v>
      </c>
      <c r="E38" s="366" t="s">
        <v>437</v>
      </c>
      <c r="F38" s="365" t="s">
        <v>20</v>
      </c>
      <c r="G38" s="365" t="s">
        <v>35</v>
      </c>
      <c r="H38" s="366" t="s">
        <v>445</v>
      </c>
      <c r="I38" s="365" t="s">
        <v>20</v>
      </c>
      <c r="J38" s="365" t="s">
        <v>34</v>
      </c>
      <c r="K38" s="423">
        <v>1</v>
      </c>
      <c r="L38" s="365">
        <v>1</v>
      </c>
      <c r="M38" s="367" t="s">
        <v>387</v>
      </c>
    </row>
    <row r="39" spans="1:13" ht="69.75" customHeight="1">
      <c r="A39" s="406">
        <v>36</v>
      </c>
      <c r="B39" s="362"/>
      <c r="C39" s="373" t="s">
        <v>62</v>
      </c>
      <c r="D39" s="373" t="s">
        <v>446</v>
      </c>
      <c r="E39" s="366" t="s">
        <v>441</v>
      </c>
      <c r="F39" s="365" t="s">
        <v>20</v>
      </c>
      <c r="G39" s="365" t="s">
        <v>35</v>
      </c>
      <c r="H39" s="366"/>
      <c r="I39" s="365"/>
      <c r="J39" s="365"/>
      <c r="K39" s="423">
        <v>1</v>
      </c>
      <c r="L39" s="365"/>
      <c r="M39" s="367" t="s">
        <v>387</v>
      </c>
    </row>
    <row r="40" spans="1:13" ht="69.75" customHeight="1">
      <c r="A40" s="406">
        <v>37</v>
      </c>
      <c r="B40" s="362"/>
      <c r="C40" s="373" t="s">
        <v>62</v>
      </c>
      <c r="D40" s="373" t="s">
        <v>447</v>
      </c>
      <c r="E40" s="366" t="s">
        <v>441</v>
      </c>
      <c r="F40" s="365" t="s">
        <v>20</v>
      </c>
      <c r="G40" s="365" t="s">
        <v>35</v>
      </c>
      <c r="H40" s="366"/>
      <c r="I40" s="365"/>
      <c r="J40" s="365"/>
      <c r="K40" s="423">
        <v>1</v>
      </c>
      <c r="L40" s="365"/>
      <c r="M40" s="367" t="s">
        <v>387</v>
      </c>
    </row>
    <row r="41" spans="1:13" ht="69.75" customHeight="1">
      <c r="A41" s="406">
        <v>38</v>
      </c>
      <c r="B41" s="362"/>
      <c r="C41" s="373" t="s">
        <v>62</v>
      </c>
      <c r="D41" s="373" t="s">
        <v>448</v>
      </c>
      <c r="E41" s="366" t="s">
        <v>449</v>
      </c>
      <c r="F41" s="365" t="s">
        <v>20</v>
      </c>
      <c r="G41" s="365" t="s">
        <v>34</v>
      </c>
      <c r="H41" s="366"/>
      <c r="I41" s="365"/>
      <c r="J41" s="365"/>
      <c r="K41" s="423"/>
      <c r="L41" s="365">
        <v>1</v>
      </c>
      <c r="M41" s="367" t="s">
        <v>387</v>
      </c>
    </row>
    <row r="42" spans="1:13" ht="69.75" customHeight="1">
      <c r="A42" s="406">
        <v>39</v>
      </c>
      <c r="B42" s="362"/>
      <c r="C42" s="373" t="s">
        <v>62</v>
      </c>
      <c r="D42" s="373" t="s">
        <v>450</v>
      </c>
      <c r="E42" s="366" t="s">
        <v>451</v>
      </c>
      <c r="F42" s="365" t="s">
        <v>20</v>
      </c>
      <c r="G42" s="365" t="s">
        <v>34</v>
      </c>
      <c r="H42" s="366" t="s">
        <v>452</v>
      </c>
      <c r="I42" s="365" t="s">
        <v>20</v>
      </c>
      <c r="J42" s="365" t="s">
        <v>34</v>
      </c>
      <c r="K42" s="423">
        <v>3</v>
      </c>
      <c r="L42" s="365"/>
      <c r="M42" s="367" t="s">
        <v>387</v>
      </c>
    </row>
    <row r="43" spans="1:13" ht="69.75" customHeight="1">
      <c r="A43" s="406">
        <v>40</v>
      </c>
      <c r="B43" s="362"/>
      <c r="C43" s="373" t="s">
        <v>62</v>
      </c>
      <c r="D43" s="373" t="s">
        <v>453</v>
      </c>
      <c r="E43" s="366" t="s">
        <v>451</v>
      </c>
      <c r="F43" s="365" t="s">
        <v>20</v>
      </c>
      <c r="G43" s="365" t="s">
        <v>34</v>
      </c>
      <c r="H43" s="366" t="s">
        <v>454</v>
      </c>
      <c r="I43" s="365"/>
      <c r="J43" s="365"/>
      <c r="K43" s="423">
        <v>2</v>
      </c>
      <c r="L43" s="365"/>
      <c r="M43" s="367" t="s">
        <v>387</v>
      </c>
    </row>
    <row r="44" spans="1:13" ht="69.75" customHeight="1">
      <c r="A44" s="406">
        <v>41</v>
      </c>
      <c r="B44" s="412" t="s">
        <v>382</v>
      </c>
      <c r="C44" s="413" t="s">
        <v>474</v>
      </c>
      <c r="D44" s="422" t="s">
        <v>819</v>
      </c>
      <c r="E44" s="414" t="s">
        <v>824</v>
      </c>
      <c r="F44" s="415" t="s">
        <v>20</v>
      </c>
      <c r="G44" s="415" t="s">
        <v>33</v>
      </c>
      <c r="H44" s="414"/>
      <c r="I44" s="415"/>
      <c r="J44" s="415"/>
      <c r="K44" s="426">
        <v>1</v>
      </c>
      <c r="L44" s="415"/>
      <c r="M44" s="417" t="s">
        <v>387</v>
      </c>
    </row>
    <row r="45" spans="1:13" ht="69.75" customHeight="1">
      <c r="A45" s="406">
        <v>42</v>
      </c>
      <c r="B45" s="362"/>
      <c r="C45" s="373" t="s">
        <v>474</v>
      </c>
      <c r="D45" s="404" t="s">
        <v>820</v>
      </c>
      <c r="E45" s="366" t="s">
        <v>824</v>
      </c>
      <c r="F45" s="365" t="s">
        <v>20</v>
      </c>
      <c r="G45" s="365" t="s">
        <v>33</v>
      </c>
      <c r="H45" s="366"/>
      <c r="I45" s="365"/>
      <c r="J45" s="365"/>
      <c r="K45" s="423">
        <v>1</v>
      </c>
      <c r="L45" s="365"/>
      <c r="M45" s="367" t="s">
        <v>387</v>
      </c>
    </row>
    <row r="46" spans="1:13" ht="69.75" customHeight="1">
      <c r="A46" s="406">
        <v>43</v>
      </c>
      <c r="B46" s="362"/>
      <c r="C46" s="373" t="s">
        <v>474</v>
      </c>
      <c r="D46" s="373" t="s">
        <v>821</v>
      </c>
      <c r="E46" s="366" t="s">
        <v>824</v>
      </c>
      <c r="F46" s="365" t="s">
        <v>20</v>
      </c>
      <c r="G46" s="365" t="s">
        <v>33</v>
      </c>
      <c r="H46" s="366"/>
      <c r="I46" s="365"/>
      <c r="J46" s="365"/>
      <c r="K46" s="423">
        <v>1</v>
      </c>
      <c r="L46" s="365"/>
      <c r="M46" s="367" t="s">
        <v>387</v>
      </c>
    </row>
    <row r="47" spans="1:13" ht="69.75" customHeight="1">
      <c r="A47" s="406">
        <v>44</v>
      </c>
      <c r="B47" s="362"/>
      <c r="C47" s="373" t="s">
        <v>474</v>
      </c>
      <c r="D47" s="373" t="s">
        <v>826</v>
      </c>
      <c r="E47" s="366" t="s">
        <v>825</v>
      </c>
      <c r="F47" s="365" t="s">
        <v>20</v>
      </c>
      <c r="G47" s="365" t="s">
        <v>33</v>
      </c>
      <c r="H47" s="366"/>
      <c r="I47" s="365"/>
      <c r="J47" s="365"/>
      <c r="K47" s="423">
        <v>1</v>
      </c>
      <c r="L47" s="365"/>
      <c r="M47" s="367" t="s">
        <v>387</v>
      </c>
    </row>
    <row r="48" spans="1:13" ht="69.75" customHeight="1">
      <c r="A48" s="406">
        <v>45</v>
      </c>
      <c r="B48" s="362"/>
      <c r="C48" s="373" t="s">
        <v>474</v>
      </c>
      <c r="D48" s="399" t="s">
        <v>822</v>
      </c>
      <c r="E48" s="366" t="s">
        <v>825</v>
      </c>
      <c r="F48" s="365" t="s">
        <v>20</v>
      </c>
      <c r="G48" s="365" t="s">
        <v>33</v>
      </c>
      <c r="H48" s="366"/>
      <c r="I48" s="365"/>
      <c r="J48" s="365"/>
      <c r="K48" s="423">
        <v>1</v>
      </c>
      <c r="L48" s="365"/>
      <c r="M48" s="367" t="s">
        <v>387</v>
      </c>
    </row>
    <row r="49" spans="1:13" ht="69.75" customHeight="1">
      <c r="A49" s="406">
        <v>46</v>
      </c>
      <c r="B49" s="362"/>
      <c r="C49" s="373" t="s">
        <v>474</v>
      </c>
      <c r="D49" s="399" t="s">
        <v>823</v>
      </c>
      <c r="E49" s="366" t="s">
        <v>825</v>
      </c>
      <c r="F49" s="365" t="s">
        <v>20</v>
      </c>
      <c r="G49" s="365" t="s">
        <v>33</v>
      </c>
      <c r="H49" s="366"/>
      <c r="I49" s="365"/>
      <c r="J49" s="365"/>
      <c r="K49" s="423">
        <v>1</v>
      </c>
      <c r="L49" s="365"/>
      <c r="M49" s="367" t="s">
        <v>387</v>
      </c>
    </row>
    <row r="50" spans="1:13" ht="69.75" customHeight="1">
      <c r="A50" s="406">
        <v>47</v>
      </c>
      <c r="B50" s="362"/>
      <c r="C50" s="373" t="s">
        <v>474</v>
      </c>
      <c r="D50" s="404" t="s">
        <v>827</v>
      </c>
      <c r="E50" s="366" t="s">
        <v>828</v>
      </c>
      <c r="F50" s="365" t="s">
        <v>20</v>
      </c>
      <c r="G50" s="365" t="s">
        <v>34</v>
      </c>
      <c r="H50" s="366"/>
      <c r="I50" s="365"/>
      <c r="J50" s="365"/>
      <c r="K50" s="423">
        <v>1</v>
      </c>
      <c r="L50" s="365"/>
      <c r="M50" s="367" t="s">
        <v>387</v>
      </c>
    </row>
    <row r="51" spans="1:13" ht="69.75" customHeight="1">
      <c r="A51" s="406">
        <v>48</v>
      </c>
      <c r="B51" s="362"/>
      <c r="C51" s="373" t="s">
        <v>474</v>
      </c>
      <c r="D51" s="405" t="s">
        <v>829</v>
      </c>
      <c r="E51" s="405" t="s">
        <v>830</v>
      </c>
      <c r="F51" s="365" t="s">
        <v>20</v>
      </c>
      <c r="G51" s="365" t="s">
        <v>34</v>
      </c>
      <c r="H51" s="366"/>
      <c r="I51" s="365"/>
      <c r="J51" s="365"/>
      <c r="K51" s="423"/>
      <c r="L51" s="365">
        <v>1</v>
      </c>
      <c r="M51" s="367" t="s">
        <v>387</v>
      </c>
    </row>
    <row r="52" spans="1:13" ht="69.75" customHeight="1">
      <c r="A52" s="406">
        <v>49</v>
      </c>
      <c r="B52" s="362"/>
      <c r="C52" s="373" t="s">
        <v>474</v>
      </c>
      <c r="D52" s="404" t="s">
        <v>831</v>
      </c>
      <c r="E52" s="405" t="s">
        <v>833</v>
      </c>
      <c r="F52" s="365"/>
      <c r="G52" s="365"/>
      <c r="H52" s="366"/>
      <c r="I52" s="365"/>
      <c r="J52" s="365"/>
      <c r="K52" s="423">
        <v>1</v>
      </c>
      <c r="L52" s="365"/>
      <c r="M52" s="367" t="s">
        <v>387</v>
      </c>
    </row>
    <row r="53" spans="1:13" ht="69.75" customHeight="1">
      <c r="A53" s="406">
        <v>50</v>
      </c>
      <c r="B53" s="362"/>
      <c r="C53" s="373" t="s">
        <v>474</v>
      </c>
      <c r="D53" s="404" t="s">
        <v>832</v>
      </c>
      <c r="E53" s="405" t="s">
        <v>833</v>
      </c>
      <c r="F53" s="365"/>
      <c r="G53" s="365"/>
      <c r="H53" s="366"/>
      <c r="I53" s="365"/>
      <c r="J53" s="365"/>
      <c r="K53" s="423">
        <v>1</v>
      </c>
      <c r="L53" s="365"/>
      <c r="M53" s="367" t="s">
        <v>387</v>
      </c>
    </row>
    <row r="54" spans="1:13" ht="69.75" customHeight="1">
      <c r="A54" s="406">
        <v>51</v>
      </c>
      <c r="B54" s="362"/>
      <c r="C54" s="373" t="s">
        <v>474</v>
      </c>
      <c r="D54" s="404" t="s">
        <v>834</v>
      </c>
      <c r="E54" s="405" t="s">
        <v>835</v>
      </c>
      <c r="F54" s="365" t="s">
        <v>20</v>
      </c>
      <c r="G54" s="365" t="s">
        <v>35</v>
      </c>
      <c r="H54" s="366"/>
      <c r="I54" s="365"/>
      <c r="J54" s="365"/>
      <c r="K54" s="423">
        <v>1</v>
      </c>
      <c r="L54" s="365"/>
      <c r="M54" s="367" t="s">
        <v>387</v>
      </c>
    </row>
    <row r="55" spans="1:13" ht="69.75" customHeight="1">
      <c r="A55" s="406">
        <v>52</v>
      </c>
      <c r="B55" s="362"/>
      <c r="C55" s="373" t="s">
        <v>474</v>
      </c>
      <c r="D55" s="404" t="s">
        <v>840</v>
      </c>
      <c r="E55" s="15" t="s">
        <v>846</v>
      </c>
      <c r="F55" s="365" t="s">
        <v>19</v>
      </c>
      <c r="G55" s="365" t="s">
        <v>36</v>
      </c>
      <c r="H55" s="366"/>
      <c r="I55" s="365"/>
      <c r="J55" s="365"/>
      <c r="K55" s="423">
        <v>1</v>
      </c>
      <c r="L55" s="365"/>
      <c r="M55" s="367" t="s">
        <v>387</v>
      </c>
    </row>
    <row r="56" spans="1:13" ht="69.75" customHeight="1">
      <c r="A56" s="406">
        <v>53</v>
      </c>
      <c r="B56" s="362"/>
      <c r="C56" s="373" t="s">
        <v>474</v>
      </c>
      <c r="D56" s="404" t="s">
        <v>841</v>
      </c>
      <c r="E56" s="15" t="s">
        <v>846</v>
      </c>
      <c r="F56" s="365" t="s">
        <v>19</v>
      </c>
      <c r="G56" s="365" t="s">
        <v>36</v>
      </c>
      <c r="H56" s="366"/>
      <c r="I56" s="365"/>
      <c r="J56" s="365"/>
      <c r="K56" s="423">
        <v>1</v>
      </c>
      <c r="L56" s="365"/>
      <c r="M56" s="367" t="s">
        <v>387</v>
      </c>
    </row>
    <row r="57" spans="1:13" ht="69.75" customHeight="1">
      <c r="A57" s="406">
        <v>54</v>
      </c>
      <c r="B57" s="362"/>
      <c r="C57" s="373" t="s">
        <v>474</v>
      </c>
      <c r="D57" s="404" t="s">
        <v>842</v>
      </c>
      <c r="E57" s="15" t="s">
        <v>846</v>
      </c>
      <c r="F57" s="365" t="s">
        <v>19</v>
      </c>
      <c r="G57" s="365" t="s">
        <v>36</v>
      </c>
      <c r="H57" s="366"/>
      <c r="I57" s="365"/>
      <c r="J57" s="365"/>
      <c r="K57" s="423">
        <v>1</v>
      </c>
      <c r="L57" s="365"/>
      <c r="M57" s="367" t="s">
        <v>387</v>
      </c>
    </row>
    <row r="58" spans="1:13" ht="69.75" customHeight="1">
      <c r="A58" s="406">
        <v>55</v>
      </c>
      <c r="B58" s="362"/>
      <c r="C58" s="373" t="s">
        <v>474</v>
      </c>
      <c r="D58" s="404" t="s">
        <v>843</v>
      </c>
      <c r="E58" s="15" t="s">
        <v>846</v>
      </c>
      <c r="F58" s="365" t="s">
        <v>19</v>
      </c>
      <c r="G58" s="365" t="s">
        <v>36</v>
      </c>
      <c r="H58" s="366"/>
      <c r="I58" s="365"/>
      <c r="J58" s="365"/>
      <c r="K58" s="423">
        <v>1</v>
      </c>
      <c r="L58" s="365"/>
      <c r="M58" s="367" t="s">
        <v>387</v>
      </c>
    </row>
    <row r="59" spans="1:13" ht="69.75" customHeight="1">
      <c r="A59" s="406">
        <v>56</v>
      </c>
      <c r="B59" s="362"/>
      <c r="C59" s="373" t="s">
        <v>474</v>
      </c>
      <c r="D59" s="404" t="s">
        <v>844</v>
      </c>
      <c r="E59" s="15" t="s">
        <v>846</v>
      </c>
      <c r="F59" s="365" t="s">
        <v>19</v>
      </c>
      <c r="G59" s="365" t="s">
        <v>36</v>
      </c>
      <c r="H59" s="366"/>
      <c r="I59" s="365"/>
      <c r="J59" s="365"/>
      <c r="K59" s="423">
        <v>1</v>
      </c>
      <c r="L59" s="365"/>
      <c r="M59" s="367" t="s">
        <v>387</v>
      </c>
    </row>
    <row r="60" spans="1:13" ht="69.75" customHeight="1" thickBot="1">
      <c r="A60" s="406">
        <v>57</v>
      </c>
      <c r="B60" s="418"/>
      <c r="C60" s="408" t="s">
        <v>474</v>
      </c>
      <c r="D60" s="420" t="s">
        <v>845</v>
      </c>
      <c r="E60" s="421" t="s">
        <v>846</v>
      </c>
      <c r="F60" s="409" t="s">
        <v>19</v>
      </c>
      <c r="G60" s="409" t="s">
        <v>36</v>
      </c>
      <c r="H60" s="410"/>
      <c r="I60" s="409"/>
      <c r="J60" s="409"/>
      <c r="K60" s="425">
        <v>1</v>
      </c>
      <c r="L60" s="409"/>
      <c r="M60" s="411" t="s">
        <v>387</v>
      </c>
    </row>
    <row r="61" spans="1:13" ht="69.75" customHeight="1" thickTop="1">
      <c r="A61" s="406">
        <v>58</v>
      </c>
      <c r="B61" s="412" t="s">
        <v>382</v>
      </c>
      <c r="C61" s="413" t="s">
        <v>463</v>
      </c>
      <c r="D61" s="419" t="s">
        <v>464</v>
      </c>
      <c r="E61" s="419" t="s">
        <v>465</v>
      </c>
      <c r="F61" s="415" t="s">
        <v>20</v>
      </c>
      <c r="G61" s="415" t="s">
        <v>33</v>
      </c>
      <c r="H61" s="414"/>
      <c r="I61" s="415"/>
      <c r="J61" s="415"/>
      <c r="K61" s="426">
        <v>1</v>
      </c>
      <c r="L61" s="415"/>
      <c r="M61" s="416" t="s">
        <v>472</v>
      </c>
    </row>
    <row r="62" spans="1:13" ht="69.75" customHeight="1">
      <c r="A62" s="406">
        <v>59</v>
      </c>
      <c r="B62" s="362"/>
      <c r="C62" s="373"/>
      <c r="D62" s="397" t="s">
        <v>837</v>
      </c>
      <c r="E62" s="364" t="s">
        <v>836</v>
      </c>
      <c r="F62" s="365" t="s">
        <v>19</v>
      </c>
      <c r="G62" s="365" t="s">
        <v>36</v>
      </c>
      <c r="H62" s="366" t="s">
        <v>489</v>
      </c>
      <c r="I62" s="365" t="s">
        <v>19</v>
      </c>
      <c r="J62" s="365" t="s">
        <v>36</v>
      </c>
      <c r="K62" s="423">
        <v>1</v>
      </c>
      <c r="L62" s="365">
        <v>1</v>
      </c>
      <c r="M62" s="395" t="s">
        <v>472</v>
      </c>
    </row>
  </sheetData>
  <sheetProtection/>
  <mergeCells count="8">
    <mergeCell ref="K2:L2"/>
    <mergeCell ref="M2:M3"/>
    <mergeCell ref="A2:A3"/>
    <mergeCell ref="B2:B3"/>
    <mergeCell ref="C2:C3"/>
    <mergeCell ref="D2:D3"/>
    <mergeCell ref="E2:J2"/>
    <mergeCell ref="C1:D1"/>
  </mergeCells>
  <printOptions/>
  <pageMargins left="0.7" right="0.7" top="0.75" bottom="0.75" header="0.3" footer="0.3"/>
  <pageSetup horizontalDpi="300" verticalDpi="300" orientation="landscape" paperSize="9" scale="40" r:id="rId1"/>
  <rowBreaks count="2" manualBreakCount="2">
    <brk id="17" max="255" man="1"/>
    <brk id="60" max="255" man="1"/>
  </rowBreaks>
</worksheet>
</file>

<file path=xl/worksheets/sheet13.xml><?xml version="1.0" encoding="utf-8"?>
<worksheet xmlns="http://schemas.openxmlformats.org/spreadsheetml/2006/main" xmlns:r="http://schemas.openxmlformats.org/officeDocument/2006/relationships">
  <sheetPr>
    <tabColor indexed="41"/>
  </sheetPr>
  <dimension ref="A1:V38"/>
  <sheetViews>
    <sheetView rightToLeft="1" view="pageBreakPreview" zoomScale="53" zoomScaleNormal="61" zoomScaleSheetLayoutView="53" zoomScalePageLayoutView="0" workbookViewId="0" topLeftCell="A1">
      <selection activeCell="E1" sqref="E1"/>
    </sheetView>
  </sheetViews>
  <sheetFormatPr defaultColWidth="9" defaultRowHeight="15"/>
  <cols>
    <col min="1" max="1" width="7.19921875" style="42" customWidth="1"/>
    <col min="2" max="2" width="23.8984375" style="42" customWidth="1"/>
    <col min="3" max="3" width="19.09765625" style="42" customWidth="1"/>
    <col min="4" max="4" width="25" style="42" customWidth="1"/>
    <col min="5" max="6" width="12" style="42" customWidth="1"/>
    <col min="7" max="7" width="7.296875" style="42" customWidth="1"/>
    <col min="8" max="8" width="10.3984375" style="42" customWidth="1"/>
    <col min="9" max="10" width="7.296875" style="42" customWidth="1"/>
    <col min="11" max="11" width="10.19921875" style="42" customWidth="1"/>
    <col min="12" max="12" width="7.296875" style="42" customWidth="1"/>
    <col min="13" max="13" width="8.796875" style="42" customWidth="1"/>
    <col min="14" max="14" width="4.8984375" style="42" customWidth="1"/>
    <col min="15" max="15" width="6.09765625" style="42" customWidth="1"/>
    <col min="16" max="16" width="5.3984375" style="42" customWidth="1"/>
    <col min="17" max="18" width="6.8984375" style="42" customWidth="1"/>
    <col min="19" max="19" width="16.3984375" style="42" customWidth="1"/>
    <col min="20" max="20" width="9" style="42" customWidth="1"/>
    <col min="21" max="21" width="15.3984375" style="75" customWidth="1"/>
    <col min="22" max="22" width="10.09765625" style="42" customWidth="1"/>
    <col min="23" max="25" width="9" style="42" customWidth="1"/>
    <col min="26" max="26" width="12.296875" style="42" customWidth="1"/>
    <col min="27" max="27" width="18.09765625" style="42" customWidth="1"/>
    <col min="28" max="16384" width="9" style="42" customWidth="1"/>
  </cols>
  <sheetData>
    <row r="1" spans="1:21" ht="15.75">
      <c r="A1" s="73"/>
      <c r="B1" t="s">
        <v>279</v>
      </c>
      <c r="C1"/>
      <c r="D1" s="72" t="s">
        <v>331</v>
      </c>
      <c r="E1" s="73"/>
      <c r="F1" s="73"/>
      <c r="G1" s="73"/>
      <c r="H1" s="73"/>
      <c r="I1" s="73"/>
      <c r="J1" s="73"/>
      <c r="K1" s="73"/>
      <c r="L1" s="73"/>
      <c r="M1" s="73"/>
      <c r="N1" s="73"/>
      <c r="O1" s="73"/>
      <c r="P1" s="73"/>
      <c r="Q1" s="73"/>
      <c r="R1" s="73"/>
      <c r="S1" s="73"/>
      <c r="T1" s="73"/>
      <c r="U1" s="74"/>
    </row>
    <row r="2" spans="1:22" ht="18" customHeight="1">
      <c r="A2" s="623" t="s">
        <v>86</v>
      </c>
      <c r="B2" s="623" t="s">
        <v>239</v>
      </c>
      <c r="C2" s="623" t="s">
        <v>163</v>
      </c>
      <c r="D2" s="623" t="s">
        <v>310</v>
      </c>
      <c r="E2" s="627" t="s">
        <v>198</v>
      </c>
      <c r="F2" s="628"/>
      <c r="G2" s="628"/>
      <c r="H2" s="628"/>
      <c r="I2" s="628"/>
      <c r="J2" s="628"/>
      <c r="K2" s="628"/>
      <c r="L2" s="628"/>
      <c r="M2" s="629"/>
      <c r="N2" s="621" t="s">
        <v>307</v>
      </c>
      <c r="O2" s="622"/>
      <c r="P2" s="623" t="s">
        <v>65</v>
      </c>
      <c r="Q2" s="623" t="s">
        <v>71</v>
      </c>
      <c r="R2" s="623" t="s">
        <v>200</v>
      </c>
      <c r="S2" s="623" t="s">
        <v>70</v>
      </c>
      <c r="T2" s="623" t="s">
        <v>62</v>
      </c>
      <c r="U2" s="623" t="s">
        <v>74</v>
      </c>
      <c r="V2" s="625" t="s">
        <v>72</v>
      </c>
    </row>
    <row r="3" spans="1:22" ht="48.75" customHeight="1">
      <c r="A3" s="624"/>
      <c r="B3" s="624"/>
      <c r="C3" s="624"/>
      <c r="D3" s="624"/>
      <c r="E3" s="163" t="s">
        <v>197</v>
      </c>
      <c r="F3" s="70" t="s">
        <v>68</v>
      </c>
      <c r="G3" s="70" t="s">
        <v>117</v>
      </c>
      <c r="H3" s="163" t="s">
        <v>197</v>
      </c>
      <c r="I3" s="70" t="s">
        <v>68</v>
      </c>
      <c r="J3" s="70" t="s">
        <v>117</v>
      </c>
      <c r="K3" s="163" t="s">
        <v>197</v>
      </c>
      <c r="L3" s="70" t="s">
        <v>68</v>
      </c>
      <c r="M3" s="70" t="s">
        <v>117</v>
      </c>
      <c r="N3" s="290" t="s">
        <v>300</v>
      </c>
      <c r="O3" s="290" t="s">
        <v>301</v>
      </c>
      <c r="P3" s="624"/>
      <c r="Q3" s="624"/>
      <c r="R3" s="624"/>
      <c r="S3" s="624"/>
      <c r="T3" s="624"/>
      <c r="U3" s="624"/>
      <c r="V3" s="626"/>
    </row>
    <row r="4" spans="1:22" ht="45" customHeight="1">
      <c r="A4" s="15"/>
      <c r="B4" s="398" t="s">
        <v>456</v>
      </c>
      <c r="C4" s="398" t="s">
        <v>62</v>
      </c>
      <c r="D4" s="399" t="s">
        <v>492</v>
      </c>
      <c r="E4" s="400" t="s">
        <v>491</v>
      </c>
      <c r="F4" s="398" t="s">
        <v>20</v>
      </c>
      <c r="G4" s="398" t="s">
        <v>33</v>
      </c>
      <c r="H4" s="398"/>
      <c r="I4" s="398"/>
      <c r="J4" s="398"/>
      <c r="K4" s="398"/>
      <c r="L4" s="398"/>
      <c r="M4" s="398"/>
      <c r="N4" s="430">
        <v>1</v>
      </c>
      <c r="O4" s="430"/>
      <c r="P4" s="401" t="s">
        <v>387</v>
      </c>
      <c r="Q4" s="401" t="s">
        <v>387</v>
      </c>
      <c r="R4" s="402"/>
      <c r="S4" s="398" t="s">
        <v>490</v>
      </c>
      <c r="T4" s="398">
        <v>2015</v>
      </c>
      <c r="U4" s="398" t="s">
        <v>388</v>
      </c>
      <c r="V4" s="71"/>
    </row>
    <row r="5" spans="1:22" ht="45" customHeight="1">
      <c r="A5" s="15"/>
      <c r="B5" s="398"/>
      <c r="C5" s="398" t="s">
        <v>474</v>
      </c>
      <c r="D5" s="398" t="s">
        <v>808</v>
      </c>
      <c r="E5" s="398" t="s">
        <v>809</v>
      </c>
      <c r="F5" s="398" t="s">
        <v>20</v>
      </c>
      <c r="G5" s="398" t="s">
        <v>33</v>
      </c>
      <c r="H5" s="398" t="s">
        <v>810</v>
      </c>
      <c r="I5" s="398" t="s">
        <v>20</v>
      </c>
      <c r="J5" s="398" t="s">
        <v>35</v>
      </c>
      <c r="K5" s="398"/>
      <c r="L5" s="398"/>
      <c r="M5" s="398"/>
      <c r="N5" s="430">
        <v>1</v>
      </c>
      <c r="O5" s="430">
        <v>1</v>
      </c>
      <c r="P5" s="403"/>
      <c r="Q5" s="401" t="s">
        <v>387</v>
      </c>
      <c r="R5" s="402"/>
      <c r="S5" s="398" t="s">
        <v>490</v>
      </c>
      <c r="T5" s="398">
        <v>2014</v>
      </c>
      <c r="U5" s="398" t="s">
        <v>388</v>
      </c>
      <c r="V5" s="71"/>
    </row>
    <row r="6" spans="1:22" ht="45" customHeight="1">
      <c r="A6" s="15"/>
      <c r="B6" s="398"/>
      <c r="C6" s="398" t="s">
        <v>463</v>
      </c>
      <c r="D6" s="398" t="s">
        <v>838</v>
      </c>
      <c r="E6" s="398" t="s">
        <v>836</v>
      </c>
      <c r="F6" s="398" t="s">
        <v>19</v>
      </c>
      <c r="G6" s="399" t="s">
        <v>36</v>
      </c>
      <c r="H6" s="399" t="s">
        <v>839</v>
      </c>
      <c r="I6" s="398" t="s">
        <v>20</v>
      </c>
      <c r="J6" s="398" t="s">
        <v>33</v>
      </c>
      <c r="K6" s="398"/>
      <c r="L6" s="398"/>
      <c r="M6" s="398"/>
      <c r="N6" s="430">
        <v>1</v>
      </c>
      <c r="O6" s="430">
        <v>1</v>
      </c>
      <c r="P6" s="402"/>
      <c r="Q6" s="401" t="s">
        <v>387</v>
      </c>
      <c r="R6" s="402"/>
      <c r="S6" s="398" t="s">
        <v>490</v>
      </c>
      <c r="T6" s="398">
        <v>2015</v>
      </c>
      <c r="U6" s="398" t="s">
        <v>388</v>
      </c>
      <c r="V6" s="71"/>
    </row>
    <row r="7" spans="1:22" ht="45" customHeight="1">
      <c r="A7" s="15"/>
      <c r="B7" s="15"/>
      <c r="C7" s="15"/>
      <c r="D7" s="15"/>
      <c r="E7" s="15"/>
      <c r="F7" s="15"/>
      <c r="G7" s="15"/>
      <c r="H7" s="15"/>
      <c r="I7" s="15"/>
      <c r="J7" s="15"/>
      <c r="K7" s="15"/>
      <c r="L7" s="15"/>
      <c r="M7" s="15"/>
      <c r="N7" s="430"/>
      <c r="O7" s="430"/>
      <c r="P7" s="70"/>
      <c r="Q7" s="70"/>
      <c r="R7" s="70"/>
      <c r="S7" s="15"/>
      <c r="T7" s="15"/>
      <c r="U7" s="15"/>
      <c r="V7" s="71"/>
    </row>
    <row r="8" spans="1:22" ht="45" customHeight="1">
      <c r="A8" s="15"/>
      <c r="B8" s="15"/>
      <c r="C8" s="15"/>
      <c r="D8" s="15"/>
      <c r="E8" s="15"/>
      <c r="F8" s="15"/>
      <c r="G8" s="15"/>
      <c r="H8" s="15"/>
      <c r="I8" s="15"/>
      <c r="J8" s="15"/>
      <c r="K8" s="15"/>
      <c r="L8" s="15"/>
      <c r="M8" s="15"/>
      <c r="N8" s="430"/>
      <c r="O8" s="430"/>
      <c r="P8" s="70"/>
      <c r="Q8" s="70"/>
      <c r="R8" s="70"/>
      <c r="S8" s="15"/>
      <c r="T8" s="15"/>
      <c r="U8" s="15"/>
      <c r="V8" s="71"/>
    </row>
    <row r="9" spans="1:22" ht="45" customHeight="1">
      <c r="A9" s="15"/>
      <c r="B9" s="15"/>
      <c r="C9" s="15"/>
      <c r="D9" s="15"/>
      <c r="E9" s="15"/>
      <c r="F9" s="15"/>
      <c r="G9" s="15"/>
      <c r="H9" s="15"/>
      <c r="I9" s="15"/>
      <c r="J9" s="15"/>
      <c r="K9" s="15"/>
      <c r="L9" s="15"/>
      <c r="M9" s="15"/>
      <c r="N9" s="430"/>
      <c r="O9" s="430"/>
      <c r="P9" s="70"/>
      <c r="Q9" s="70"/>
      <c r="R9" s="70"/>
      <c r="S9" s="15"/>
      <c r="T9" s="15"/>
      <c r="U9" s="15"/>
      <c r="V9" s="71"/>
    </row>
    <row r="10" spans="1:22" ht="45" customHeight="1">
      <c r="A10" s="15"/>
      <c r="B10" s="15"/>
      <c r="C10" s="15"/>
      <c r="D10" s="15"/>
      <c r="E10" s="15"/>
      <c r="F10" s="15"/>
      <c r="G10" s="15"/>
      <c r="H10" s="15"/>
      <c r="I10" s="15"/>
      <c r="J10" s="15"/>
      <c r="K10" s="15"/>
      <c r="L10" s="15"/>
      <c r="M10" s="15"/>
      <c r="N10" s="430"/>
      <c r="O10" s="430"/>
      <c r="P10" s="70"/>
      <c r="Q10" s="70"/>
      <c r="R10" s="70"/>
      <c r="S10" s="15"/>
      <c r="T10" s="15"/>
      <c r="U10" s="15"/>
      <c r="V10" s="71"/>
    </row>
    <row r="11" spans="1:22" ht="45" customHeight="1">
      <c r="A11" s="15"/>
      <c r="B11" s="15"/>
      <c r="C11" s="15"/>
      <c r="D11" s="15"/>
      <c r="E11" s="15"/>
      <c r="F11" s="15"/>
      <c r="G11" s="15"/>
      <c r="H11" s="15"/>
      <c r="I11" s="15"/>
      <c r="J11" s="15"/>
      <c r="K11" s="15"/>
      <c r="L11" s="15"/>
      <c r="M11" s="15"/>
      <c r="N11" s="430"/>
      <c r="O11" s="430"/>
      <c r="P11" s="70"/>
      <c r="Q11" s="70"/>
      <c r="R11" s="70"/>
      <c r="S11" s="15"/>
      <c r="T11" s="15"/>
      <c r="U11" s="15"/>
      <c r="V11" s="71"/>
    </row>
    <row r="12" spans="1:22" ht="45" customHeight="1">
      <c r="A12" s="15"/>
      <c r="B12" s="15"/>
      <c r="C12" s="15"/>
      <c r="D12" s="15"/>
      <c r="E12" s="15"/>
      <c r="F12" s="15"/>
      <c r="G12" s="15"/>
      <c r="H12" s="15"/>
      <c r="I12" s="15"/>
      <c r="J12" s="15"/>
      <c r="K12" s="15"/>
      <c r="L12" s="15"/>
      <c r="M12" s="15"/>
      <c r="N12" s="430"/>
      <c r="O12" s="430"/>
      <c r="P12" s="70"/>
      <c r="Q12" s="70"/>
      <c r="R12" s="70"/>
      <c r="S12" s="15"/>
      <c r="T12" s="15"/>
      <c r="U12" s="15"/>
      <c r="V12" s="71"/>
    </row>
    <row r="13" spans="1:22" ht="45" customHeight="1">
      <c r="A13" s="15"/>
      <c r="B13" s="15"/>
      <c r="C13" s="15"/>
      <c r="D13" s="15"/>
      <c r="E13" s="15"/>
      <c r="F13" s="15"/>
      <c r="G13" s="15"/>
      <c r="H13" s="15"/>
      <c r="I13" s="15"/>
      <c r="J13" s="15"/>
      <c r="K13" s="15"/>
      <c r="L13" s="15"/>
      <c r="M13" s="15"/>
      <c r="N13" s="430"/>
      <c r="O13" s="430"/>
      <c r="P13" s="70"/>
      <c r="Q13" s="70"/>
      <c r="R13" s="70"/>
      <c r="S13" s="15"/>
      <c r="T13" s="15"/>
      <c r="U13" s="15"/>
      <c r="V13" s="71"/>
    </row>
    <row r="14" spans="1:22" ht="45" customHeight="1">
      <c r="A14" s="15"/>
      <c r="B14" s="15"/>
      <c r="C14" s="15"/>
      <c r="D14" s="15"/>
      <c r="E14" s="15"/>
      <c r="F14" s="15"/>
      <c r="G14" s="15"/>
      <c r="H14" s="15"/>
      <c r="I14" s="15"/>
      <c r="J14" s="15"/>
      <c r="K14" s="15"/>
      <c r="L14" s="15"/>
      <c r="M14" s="15"/>
      <c r="N14" s="430"/>
      <c r="O14" s="430"/>
      <c r="P14" s="70"/>
      <c r="Q14" s="70"/>
      <c r="R14" s="70"/>
      <c r="S14" s="15"/>
      <c r="T14" s="15"/>
      <c r="U14" s="15"/>
      <c r="V14" s="71"/>
    </row>
    <row r="15" spans="1:22" ht="45" customHeight="1">
      <c r="A15" s="15"/>
      <c r="B15" s="15"/>
      <c r="C15" s="15"/>
      <c r="D15" s="15"/>
      <c r="E15" s="15"/>
      <c r="F15" s="15"/>
      <c r="G15" s="15"/>
      <c r="H15" s="15"/>
      <c r="I15" s="15"/>
      <c r="J15" s="15"/>
      <c r="K15" s="15"/>
      <c r="L15" s="15"/>
      <c r="M15" s="15"/>
      <c r="N15" s="430"/>
      <c r="O15" s="430"/>
      <c r="P15" s="70"/>
      <c r="Q15" s="70"/>
      <c r="R15" s="70"/>
      <c r="S15" s="15"/>
      <c r="T15" s="15"/>
      <c r="U15" s="15"/>
      <c r="V15" s="71"/>
    </row>
    <row r="16" spans="1:22" ht="45" customHeight="1">
      <c r="A16" s="15"/>
      <c r="B16" s="15"/>
      <c r="C16" s="15"/>
      <c r="D16" s="15"/>
      <c r="E16" s="15"/>
      <c r="F16" s="15"/>
      <c r="G16" s="15"/>
      <c r="H16" s="15"/>
      <c r="I16" s="15"/>
      <c r="J16" s="15"/>
      <c r="K16" s="15"/>
      <c r="L16" s="15"/>
      <c r="M16" s="15"/>
      <c r="N16" s="430"/>
      <c r="O16" s="430"/>
      <c r="P16" s="70"/>
      <c r="Q16" s="70"/>
      <c r="R16" s="70"/>
      <c r="S16" s="15"/>
      <c r="T16" s="15"/>
      <c r="U16" s="15"/>
      <c r="V16" s="71"/>
    </row>
    <row r="17" spans="1:22" ht="45" customHeight="1">
      <c r="A17" s="427"/>
      <c r="B17" s="429" t="s">
        <v>92</v>
      </c>
      <c r="C17" s="427"/>
      <c r="D17" s="427"/>
      <c r="E17" s="427"/>
      <c r="F17" s="427"/>
      <c r="G17" s="427"/>
      <c r="H17" s="427"/>
      <c r="I17" s="427"/>
      <c r="J17" s="427"/>
      <c r="K17" s="427"/>
      <c r="L17" s="427"/>
      <c r="M17" s="427"/>
      <c r="N17" s="431">
        <f>SUM(N4:N16)</f>
        <v>3</v>
      </c>
      <c r="O17" s="431">
        <f>SUM(O4:O16)</f>
        <v>2</v>
      </c>
      <c r="P17" s="427"/>
      <c r="Q17" s="427"/>
      <c r="R17" s="427"/>
      <c r="S17" s="427"/>
      <c r="T17" s="427"/>
      <c r="U17" s="427"/>
      <c r="V17" s="428"/>
    </row>
    <row r="18" spans="1:21" ht="15.75">
      <c r="A18" s="22" t="s">
        <v>201</v>
      </c>
      <c r="B18" s="22"/>
      <c r="C18" s="22"/>
      <c r="D18" s="22"/>
      <c r="E18" s="22"/>
      <c r="F18" s="22"/>
      <c r="G18" s="22"/>
      <c r="H18" s="22"/>
      <c r="I18" s="22"/>
      <c r="J18" s="22"/>
      <c r="K18" s="22"/>
      <c r="L18" s="22"/>
      <c r="M18" s="22"/>
      <c r="N18" s="22"/>
      <c r="O18" s="22"/>
      <c r="P18" s="22"/>
      <c r="Q18" s="22"/>
      <c r="R18" s="22"/>
      <c r="S18" s="22"/>
      <c r="T18" s="22"/>
      <c r="U18" s="69"/>
    </row>
    <row r="19" spans="1:21" ht="15.75">
      <c r="A19" s="22"/>
      <c r="B19" s="22"/>
      <c r="C19" s="22"/>
      <c r="D19" s="22"/>
      <c r="E19" s="22"/>
      <c r="F19" s="22"/>
      <c r="G19" s="22"/>
      <c r="H19" s="22"/>
      <c r="I19" s="22"/>
      <c r="J19" s="22"/>
      <c r="K19" s="22"/>
      <c r="L19" s="22"/>
      <c r="M19" s="22"/>
      <c r="N19" s="22"/>
      <c r="O19" s="22"/>
      <c r="P19" s="22"/>
      <c r="Q19" s="22"/>
      <c r="R19" s="22"/>
      <c r="S19" s="22"/>
      <c r="T19" s="22"/>
      <c r="U19" s="69"/>
    </row>
    <row r="20" spans="1:21" ht="15.75">
      <c r="A20" s="22"/>
      <c r="B20" s="22"/>
      <c r="C20" s="22"/>
      <c r="D20" s="22"/>
      <c r="E20" s="22"/>
      <c r="F20" s="22"/>
      <c r="G20" s="22"/>
      <c r="H20" s="22"/>
      <c r="I20" s="22"/>
      <c r="J20" s="22"/>
      <c r="K20" s="22"/>
      <c r="L20" s="22"/>
      <c r="M20" s="22"/>
      <c r="N20" s="22"/>
      <c r="O20" s="22"/>
      <c r="P20" s="22"/>
      <c r="Q20" s="22"/>
      <c r="R20" s="22"/>
      <c r="S20" s="22"/>
      <c r="T20" s="22"/>
      <c r="U20" s="69"/>
    </row>
    <row r="21" spans="1:21" ht="15.75">
      <c r="A21" s="22"/>
      <c r="B21" s="22"/>
      <c r="C21" s="22"/>
      <c r="D21" s="22"/>
      <c r="E21" s="22"/>
      <c r="F21" s="22"/>
      <c r="G21" s="22"/>
      <c r="H21" s="22"/>
      <c r="I21" s="22"/>
      <c r="J21" s="22"/>
      <c r="K21" s="22"/>
      <c r="L21" s="22"/>
      <c r="M21" s="22"/>
      <c r="N21" s="22"/>
      <c r="O21" s="22"/>
      <c r="P21" s="22"/>
      <c r="Q21" s="22"/>
      <c r="R21" s="22"/>
      <c r="S21" s="22"/>
      <c r="T21" s="22"/>
      <c r="U21" s="69"/>
    </row>
    <row r="22" spans="1:21" ht="15.75">
      <c r="A22" s="22" t="s">
        <v>248</v>
      </c>
      <c r="B22" s="22"/>
      <c r="C22" s="22"/>
      <c r="D22" s="22"/>
      <c r="E22" s="22"/>
      <c r="F22" s="22"/>
      <c r="G22" s="22"/>
      <c r="H22" s="22"/>
      <c r="I22" s="22"/>
      <c r="J22" s="22"/>
      <c r="K22" s="22"/>
      <c r="L22" s="22"/>
      <c r="M22" s="22"/>
      <c r="N22" s="22"/>
      <c r="O22" s="22"/>
      <c r="P22" s="22"/>
      <c r="Q22" s="22"/>
      <c r="R22" s="22"/>
      <c r="S22" s="22"/>
      <c r="T22" s="22"/>
      <c r="U22" s="69"/>
    </row>
    <row r="23" spans="1:21" ht="15.75">
      <c r="A23" s="227" t="s">
        <v>86</v>
      </c>
      <c r="B23" s="227" t="s">
        <v>239</v>
      </c>
      <c r="C23" s="227" t="s">
        <v>163</v>
      </c>
      <c r="D23" s="227" t="s">
        <v>249</v>
      </c>
      <c r="E23" s="228" t="s">
        <v>250</v>
      </c>
      <c r="F23" s="70" t="s">
        <v>68</v>
      </c>
      <c r="G23" s="70" t="s">
        <v>117</v>
      </c>
      <c r="H23" s="228" t="s">
        <v>164</v>
      </c>
      <c r="I23" s="254" t="s">
        <v>53</v>
      </c>
      <c r="J23" s="22"/>
      <c r="K23" s="22"/>
      <c r="L23" s="22"/>
      <c r="M23" s="22"/>
      <c r="N23" s="22"/>
      <c r="O23" s="22"/>
      <c r="P23" s="22"/>
      <c r="Q23" s="22"/>
      <c r="R23" s="22"/>
      <c r="S23" s="69"/>
      <c r="U23" s="42"/>
    </row>
    <row r="24" spans="1:21" ht="15.75">
      <c r="A24" s="15"/>
      <c r="B24" s="15"/>
      <c r="C24" s="15"/>
      <c r="D24" s="15"/>
      <c r="E24" s="15"/>
      <c r="F24" s="65"/>
      <c r="G24" s="65"/>
      <c r="H24" s="15"/>
      <c r="I24" s="15"/>
      <c r="J24" s="22"/>
      <c r="K24" s="22"/>
      <c r="L24" s="22"/>
      <c r="M24" s="22"/>
      <c r="N24" s="22"/>
      <c r="O24" s="22"/>
      <c r="P24" s="22"/>
      <c r="Q24" s="22"/>
      <c r="R24" s="22"/>
      <c r="S24" s="69"/>
      <c r="U24" s="42"/>
    </row>
    <row r="25" spans="1:21" ht="15.75">
      <c r="A25" s="15"/>
      <c r="B25" s="15"/>
      <c r="C25" s="15"/>
      <c r="D25" s="15"/>
      <c r="E25" s="15"/>
      <c r="F25" s="65"/>
      <c r="G25" s="65"/>
      <c r="H25" s="15"/>
      <c r="I25" s="15"/>
      <c r="J25" s="22"/>
      <c r="K25" s="22"/>
      <c r="L25" s="22"/>
      <c r="M25" s="22"/>
      <c r="N25" s="22"/>
      <c r="O25" s="22"/>
      <c r="P25" s="22"/>
      <c r="Q25" s="22"/>
      <c r="R25" s="22"/>
      <c r="S25" s="69"/>
      <c r="U25" s="42"/>
    </row>
    <row r="26" spans="1:21" ht="15.75">
      <c r="A26" s="15"/>
      <c r="B26" s="15"/>
      <c r="C26" s="15"/>
      <c r="D26" s="15"/>
      <c r="E26" s="15"/>
      <c r="F26" s="65"/>
      <c r="G26" s="65"/>
      <c r="H26" s="15"/>
      <c r="I26" s="15"/>
      <c r="J26" s="22"/>
      <c r="K26" s="22"/>
      <c r="L26" s="22"/>
      <c r="M26" s="22"/>
      <c r="N26" s="22"/>
      <c r="O26" s="22"/>
      <c r="P26" s="22"/>
      <c r="Q26" s="22"/>
      <c r="R26" s="22"/>
      <c r="S26" s="69"/>
      <c r="U26" s="42"/>
    </row>
    <row r="27" spans="1:21" ht="15.75">
      <c r="A27" s="15"/>
      <c r="B27" s="15"/>
      <c r="C27" s="15"/>
      <c r="D27" s="15"/>
      <c r="E27" s="15"/>
      <c r="F27" s="65"/>
      <c r="G27" s="65"/>
      <c r="H27" s="15"/>
      <c r="I27" s="15"/>
      <c r="J27" s="22"/>
      <c r="K27" s="22"/>
      <c r="L27" s="22"/>
      <c r="M27" s="22"/>
      <c r="N27" s="22"/>
      <c r="O27" s="22"/>
      <c r="P27" s="22"/>
      <c r="Q27" s="22"/>
      <c r="R27" s="22"/>
      <c r="S27" s="69"/>
      <c r="U27" s="42"/>
    </row>
    <row r="28" spans="1:21" ht="15.75">
      <c r="A28" s="15"/>
      <c r="B28" s="15"/>
      <c r="C28" s="15"/>
      <c r="D28" s="15"/>
      <c r="E28" s="15"/>
      <c r="F28" s="65"/>
      <c r="G28" s="65"/>
      <c r="H28" s="15"/>
      <c r="I28" s="15"/>
      <c r="J28" s="22"/>
      <c r="K28" s="22"/>
      <c r="L28" s="22"/>
      <c r="M28" s="22"/>
      <c r="N28" s="22"/>
      <c r="O28" s="22"/>
      <c r="P28" s="22"/>
      <c r="Q28" s="22"/>
      <c r="R28" s="22"/>
      <c r="S28" s="69"/>
      <c r="U28" s="42"/>
    </row>
    <row r="29" spans="1:21" ht="15.75">
      <c r="A29" s="22"/>
      <c r="B29" s="22"/>
      <c r="C29" s="22"/>
      <c r="D29" s="22"/>
      <c r="E29" s="22"/>
      <c r="F29" s="22"/>
      <c r="G29" s="22"/>
      <c r="H29" s="22"/>
      <c r="I29" s="22"/>
      <c r="J29" s="22"/>
      <c r="K29" s="22"/>
      <c r="L29" s="22"/>
      <c r="M29" s="22"/>
      <c r="N29" s="22"/>
      <c r="O29" s="22"/>
      <c r="P29" s="22"/>
      <c r="Q29" s="22"/>
      <c r="R29" s="22"/>
      <c r="S29" s="22"/>
      <c r="T29" s="22"/>
      <c r="U29" s="69"/>
    </row>
    <row r="32" ht="15">
      <c r="A32" t="s">
        <v>253</v>
      </c>
    </row>
    <row r="33" spans="1:21" ht="26.25" customHeight="1">
      <c r="A33" s="227" t="s">
        <v>86</v>
      </c>
      <c r="B33" s="227" t="s">
        <v>239</v>
      </c>
      <c r="C33" s="227" t="s">
        <v>163</v>
      </c>
      <c r="D33" s="227" t="s">
        <v>249</v>
      </c>
      <c r="E33" s="228" t="s">
        <v>252</v>
      </c>
      <c r="F33" s="254" t="s">
        <v>53</v>
      </c>
      <c r="G33" s="22"/>
      <c r="H33" s="22"/>
      <c r="I33" s="22"/>
      <c r="J33" s="22"/>
      <c r="K33" s="22"/>
      <c r="L33" s="22"/>
      <c r="M33" s="22"/>
      <c r="N33" s="22"/>
      <c r="O33" s="22"/>
      <c r="P33" s="69"/>
      <c r="U33" s="42"/>
    </row>
    <row r="34" spans="1:21" ht="15.75">
      <c r="A34" s="15"/>
      <c r="B34" s="15"/>
      <c r="C34" s="15"/>
      <c r="D34" s="15"/>
      <c r="E34" s="15"/>
      <c r="F34" s="15"/>
      <c r="G34" s="22"/>
      <c r="H34" s="22"/>
      <c r="I34" s="22"/>
      <c r="J34" s="22"/>
      <c r="K34" s="22"/>
      <c r="L34" s="22"/>
      <c r="M34" s="22"/>
      <c r="N34" s="22"/>
      <c r="O34" s="22"/>
      <c r="P34" s="69"/>
      <c r="U34" s="42"/>
    </row>
    <row r="35" spans="1:21" ht="15.75">
      <c r="A35" s="15"/>
      <c r="B35" s="15"/>
      <c r="C35" s="15"/>
      <c r="D35" s="15"/>
      <c r="E35" s="15"/>
      <c r="F35" s="15"/>
      <c r="G35" s="22"/>
      <c r="H35" s="22"/>
      <c r="I35" s="22"/>
      <c r="J35" s="22"/>
      <c r="K35" s="22"/>
      <c r="L35" s="22"/>
      <c r="M35" s="22"/>
      <c r="N35" s="22"/>
      <c r="O35" s="22"/>
      <c r="P35" s="69"/>
      <c r="U35" s="42"/>
    </row>
    <row r="36" spans="1:21" ht="15.75">
      <c r="A36" s="15"/>
      <c r="B36" s="15"/>
      <c r="C36" s="15"/>
      <c r="D36" s="15"/>
      <c r="E36" s="15"/>
      <c r="F36" s="15"/>
      <c r="G36" s="22"/>
      <c r="H36" s="22"/>
      <c r="I36" s="22"/>
      <c r="J36" s="22"/>
      <c r="K36" s="22"/>
      <c r="L36" s="22"/>
      <c r="M36" s="22"/>
      <c r="N36" s="22"/>
      <c r="O36" s="22"/>
      <c r="P36" s="69"/>
      <c r="U36" s="42"/>
    </row>
    <row r="37" spans="1:21" ht="15.75">
      <c r="A37" s="15"/>
      <c r="B37" s="15"/>
      <c r="C37" s="15"/>
      <c r="D37" s="15"/>
      <c r="E37" s="15"/>
      <c r="F37" s="15"/>
      <c r="G37" s="22"/>
      <c r="H37" s="22"/>
      <c r="I37" s="22"/>
      <c r="J37" s="22"/>
      <c r="K37" s="22"/>
      <c r="L37" s="22"/>
      <c r="M37" s="22"/>
      <c r="N37" s="22"/>
      <c r="O37" s="22"/>
      <c r="P37" s="69"/>
      <c r="U37" s="42"/>
    </row>
    <row r="38" spans="1:21" ht="15.75">
      <c r="A38" s="15"/>
      <c r="B38" s="15"/>
      <c r="C38" s="15"/>
      <c r="D38" s="15"/>
      <c r="E38" s="15"/>
      <c r="F38" s="15"/>
      <c r="G38" s="22"/>
      <c r="H38" s="22"/>
      <c r="I38" s="22"/>
      <c r="J38" s="22"/>
      <c r="K38" s="22"/>
      <c r="L38" s="22"/>
      <c r="M38" s="22"/>
      <c r="N38" s="22"/>
      <c r="O38" s="22"/>
      <c r="P38" s="69"/>
      <c r="U38" s="42"/>
    </row>
  </sheetData>
  <sheetProtection/>
  <mergeCells count="13">
    <mergeCell ref="V2:V3"/>
    <mergeCell ref="E2:M2"/>
    <mergeCell ref="A2:A3"/>
    <mergeCell ref="B2:B3"/>
    <mergeCell ref="C2:C3"/>
    <mergeCell ref="D2:D3"/>
    <mergeCell ref="R2:R3"/>
    <mergeCell ref="N2:O2"/>
    <mergeCell ref="P2:P3"/>
    <mergeCell ref="Q2:Q3"/>
    <mergeCell ref="S2:S3"/>
    <mergeCell ref="T2:T3"/>
    <mergeCell ref="U2:U3"/>
  </mergeCells>
  <printOptions/>
  <pageMargins left="0.75" right="0.75" top="1" bottom="1" header="0.5" footer="0.5"/>
  <pageSetup horizontalDpi="300" verticalDpi="300" orientation="landscape" paperSize="9" scale="45" r:id="rId1"/>
  <rowBreaks count="1" manualBreakCount="1">
    <brk id="19" max="255" man="1"/>
  </rowBreaks>
</worksheet>
</file>

<file path=xl/worksheets/sheet14.xml><?xml version="1.0" encoding="utf-8"?>
<worksheet xmlns="http://schemas.openxmlformats.org/spreadsheetml/2006/main" xmlns:r="http://schemas.openxmlformats.org/officeDocument/2006/relationships">
  <sheetPr>
    <tabColor indexed="42"/>
  </sheetPr>
  <dimension ref="A1:M21"/>
  <sheetViews>
    <sheetView rightToLeft="1" view="pageBreakPreview" zoomScaleSheetLayoutView="100" zoomScalePageLayoutView="0" workbookViewId="0" topLeftCell="A1">
      <selection activeCell="B5" sqref="B5"/>
    </sheetView>
  </sheetViews>
  <sheetFormatPr defaultColWidth="8" defaultRowHeight="15"/>
  <cols>
    <col min="1" max="1" width="15" style="33" customWidth="1"/>
    <col min="2" max="2" width="5.796875" style="33" customWidth="1"/>
    <col min="3" max="4" width="5.09765625" style="33" customWidth="1"/>
    <col min="5" max="5" width="5.19921875" style="33" customWidth="1"/>
    <col min="6" max="8" width="5.796875" style="33" customWidth="1"/>
    <col min="9" max="10" width="6" style="33" customWidth="1"/>
    <col min="11" max="11" width="5.796875" style="33" customWidth="1"/>
    <col min="12" max="13" width="6" style="33" customWidth="1"/>
    <col min="14" max="16384" width="8" style="33" customWidth="1"/>
  </cols>
  <sheetData>
    <row r="1" spans="1:13" ht="15.75">
      <c r="A1" s="12" t="s">
        <v>141</v>
      </c>
      <c r="B1" s="12" t="s">
        <v>153</v>
      </c>
      <c r="C1" s="12"/>
      <c r="D1" s="12"/>
      <c r="E1" s="12"/>
      <c r="F1" s="12"/>
      <c r="G1" s="12"/>
      <c r="H1" s="12"/>
      <c r="I1" s="12"/>
      <c r="J1" s="12"/>
      <c r="K1" s="12"/>
      <c r="L1" s="12"/>
      <c r="M1" s="12"/>
    </row>
    <row r="2" spans="1:13" ht="12.75" customHeight="1">
      <c r="A2" s="630" t="s">
        <v>239</v>
      </c>
      <c r="B2" s="632" t="s">
        <v>21</v>
      </c>
      <c r="C2" s="633"/>
      <c r="D2" s="634"/>
      <c r="E2" s="632" t="s">
        <v>22</v>
      </c>
      <c r="F2" s="633"/>
      <c r="G2" s="634"/>
      <c r="H2" s="632" t="s">
        <v>23</v>
      </c>
      <c r="I2" s="633"/>
      <c r="J2" s="634"/>
      <c r="K2" s="632" t="s">
        <v>14</v>
      </c>
      <c r="L2" s="633"/>
      <c r="M2" s="634"/>
    </row>
    <row r="3" spans="1:13" ht="30.75" customHeight="1">
      <c r="A3" s="631"/>
      <c r="B3" s="635"/>
      <c r="C3" s="636"/>
      <c r="D3" s="637"/>
      <c r="E3" s="635"/>
      <c r="F3" s="636"/>
      <c r="G3" s="637"/>
      <c r="H3" s="635"/>
      <c r="I3" s="636"/>
      <c r="J3" s="637"/>
      <c r="K3" s="635"/>
      <c r="L3" s="636"/>
      <c r="M3" s="637"/>
    </row>
    <row r="4" spans="1:13" ht="22.5" customHeight="1">
      <c r="A4" s="631"/>
      <c r="B4" s="247" t="s">
        <v>296</v>
      </c>
      <c r="C4" s="248" t="s">
        <v>358</v>
      </c>
      <c r="D4" s="248" t="s">
        <v>357</v>
      </c>
      <c r="E4" s="247" t="s">
        <v>296</v>
      </c>
      <c r="F4" s="248" t="s">
        <v>358</v>
      </c>
      <c r="G4" s="248" t="s">
        <v>357</v>
      </c>
      <c r="H4" s="247" t="s">
        <v>296</v>
      </c>
      <c r="I4" s="248" t="s">
        <v>358</v>
      </c>
      <c r="J4" s="248" t="s">
        <v>357</v>
      </c>
      <c r="K4" s="247" t="s">
        <v>296</v>
      </c>
      <c r="L4" s="248" t="s">
        <v>358</v>
      </c>
      <c r="M4" s="248" t="s">
        <v>357</v>
      </c>
    </row>
    <row r="5" spans="1:13" ht="12.75" customHeight="1">
      <c r="A5" s="34"/>
      <c r="B5" s="24"/>
      <c r="C5" s="24">
        <v>1</v>
      </c>
      <c r="D5" s="24">
        <v>1</v>
      </c>
      <c r="E5" s="24">
        <v>14</v>
      </c>
      <c r="F5" s="24">
        <v>8</v>
      </c>
      <c r="G5" s="24">
        <v>10</v>
      </c>
      <c r="H5" s="24">
        <v>15</v>
      </c>
      <c r="I5" s="24">
        <v>10</v>
      </c>
      <c r="J5" s="24">
        <v>20</v>
      </c>
      <c r="K5" s="24">
        <v>5</v>
      </c>
      <c r="L5" s="24">
        <v>2</v>
      </c>
      <c r="M5" s="24">
        <v>3</v>
      </c>
    </row>
    <row r="6" spans="1:13" ht="12.75" customHeight="1">
      <c r="A6" s="34"/>
      <c r="B6" s="24"/>
      <c r="C6" s="24"/>
      <c r="D6" s="24"/>
      <c r="E6" s="24"/>
      <c r="F6" s="24"/>
      <c r="G6" s="24"/>
      <c r="H6" s="24"/>
      <c r="I6" s="24"/>
      <c r="J6" s="24"/>
      <c r="K6" s="24"/>
      <c r="L6" s="24"/>
      <c r="M6" s="24"/>
    </row>
    <row r="7" spans="1:13" ht="15">
      <c r="A7" s="34"/>
      <c r="B7" s="24"/>
      <c r="C7" s="24"/>
      <c r="D7" s="24"/>
      <c r="E7" s="24"/>
      <c r="F7" s="24"/>
      <c r="G7" s="24"/>
      <c r="H7" s="24"/>
      <c r="I7" s="24"/>
      <c r="J7" s="24"/>
      <c r="K7" s="24"/>
      <c r="L7" s="24"/>
      <c r="M7" s="24"/>
    </row>
    <row r="8" spans="1:13" ht="15">
      <c r="A8" s="34"/>
      <c r="B8" s="24"/>
      <c r="C8" s="24"/>
      <c r="D8" s="24"/>
      <c r="E8" s="24"/>
      <c r="F8" s="24"/>
      <c r="G8" s="24"/>
      <c r="H8" s="24"/>
      <c r="I8" s="24"/>
      <c r="J8" s="24"/>
      <c r="K8" s="24"/>
      <c r="L8" s="24"/>
      <c r="M8" s="24"/>
    </row>
    <row r="9" spans="1:13" ht="15">
      <c r="A9" s="34"/>
      <c r="B9" s="24"/>
      <c r="C9" s="24"/>
      <c r="D9" s="24"/>
      <c r="E9" s="24"/>
      <c r="F9" s="24"/>
      <c r="G9" s="24"/>
      <c r="H9" s="24"/>
      <c r="I9" s="24"/>
      <c r="J9" s="24"/>
      <c r="K9" s="24"/>
      <c r="L9" s="24"/>
      <c r="M9" s="24"/>
    </row>
    <row r="10" spans="1:13" ht="15">
      <c r="A10" s="34"/>
      <c r="B10" s="24"/>
      <c r="C10" s="24"/>
      <c r="D10" s="24"/>
      <c r="E10" s="24"/>
      <c r="F10" s="24"/>
      <c r="G10" s="24"/>
      <c r="H10" s="24"/>
      <c r="I10" s="24"/>
      <c r="J10" s="24"/>
      <c r="K10" s="24"/>
      <c r="L10" s="24"/>
      <c r="M10" s="24"/>
    </row>
    <row r="11" spans="1:13" ht="15">
      <c r="A11" s="34"/>
      <c r="B11" s="24"/>
      <c r="C11" s="24"/>
      <c r="D11" s="24"/>
      <c r="E11" s="24"/>
      <c r="F11" s="24"/>
      <c r="G11" s="24"/>
      <c r="H11" s="24"/>
      <c r="I11" s="24"/>
      <c r="J11" s="24"/>
      <c r="K11" s="24"/>
      <c r="L11" s="24"/>
      <c r="M11" s="24"/>
    </row>
    <row r="12" spans="1:13" ht="15">
      <c r="A12" s="34"/>
      <c r="B12" s="24"/>
      <c r="C12" s="24"/>
      <c r="D12" s="24"/>
      <c r="E12" s="24"/>
      <c r="F12" s="24"/>
      <c r="G12" s="24"/>
      <c r="H12" s="24"/>
      <c r="I12" s="24"/>
      <c r="J12" s="24"/>
      <c r="K12" s="24"/>
      <c r="L12" s="24"/>
      <c r="M12" s="24"/>
    </row>
    <row r="13" spans="1:13" ht="15">
      <c r="A13" s="34"/>
      <c r="B13" s="24"/>
      <c r="C13" s="24"/>
      <c r="D13" s="24"/>
      <c r="E13" s="24"/>
      <c r="F13" s="24"/>
      <c r="G13" s="24"/>
      <c r="H13" s="24"/>
      <c r="I13" s="24"/>
      <c r="J13" s="24"/>
      <c r="K13" s="24"/>
      <c r="L13" s="24"/>
      <c r="M13" s="24"/>
    </row>
    <row r="14" spans="1:13" ht="15">
      <c r="A14" s="34"/>
      <c r="B14" s="24"/>
      <c r="C14" s="24"/>
      <c r="D14" s="24"/>
      <c r="E14" s="24"/>
      <c r="F14" s="24"/>
      <c r="G14" s="24"/>
      <c r="H14" s="24"/>
      <c r="I14" s="24"/>
      <c r="J14" s="24"/>
      <c r="K14" s="24"/>
      <c r="L14" s="24"/>
      <c r="M14" s="24"/>
    </row>
    <row r="15" spans="1:13" ht="15">
      <c r="A15" s="34"/>
      <c r="B15" s="24"/>
      <c r="C15" s="24"/>
      <c r="D15" s="24"/>
      <c r="E15" s="24"/>
      <c r="F15" s="24"/>
      <c r="G15" s="24"/>
      <c r="H15" s="24"/>
      <c r="I15" s="24"/>
      <c r="J15" s="24"/>
      <c r="K15" s="24"/>
      <c r="L15" s="24"/>
      <c r="M15" s="24"/>
    </row>
    <row r="16" spans="1:13" ht="15">
      <c r="A16" s="34"/>
      <c r="B16" s="24"/>
      <c r="C16" s="24"/>
      <c r="D16" s="24"/>
      <c r="E16" s="24"/>
      <c r="F16" s="24"/>
      <c r="G16" s="24"/>
      <c r="H16" s="24"/>
      <c r="I16" s="24"/>
      <c r="J16" s="24"/>
      <c r="K16" s="24"/>
      <c r="L16" s="24"/>
      <c r="M16" s="24"/>
    </row>
    <row r="17" spans="1:13" ht="15">
      <c r="A17" s="34"/>
      <c r="B17" s="24"/>
      <c r="C17" s="24"/>
      <c r="D17" s="24"/>
      <c r="E17" s="24"/>
      <c r="F17" s="24"/>
      <c r="G17" s="24"/>
      <c r="H17" s="24"/>
      <c r="I17" s="24"/>
      <c r="J17" s="24"/>
      <c r="K17" s="24"/>
      <c r="L17" s="24"/>
      <c r="M17" s="24"/>
    </row>
    <row r="18" spans="1:13" ht="15">
      <c r="A18" s="34"/>
      <c r="B18" s="24"/>
      <c r="C18" s="24"/>
      <c r="D18" s="24"/>
      <c r="E18" s="24"/>
      <c r="F18" s="24"/>
      <c r="G18" s="24"/>
      <c r="H18" s="24"/>
      <c r="I18" s="24"/>
      <c r="J18" s="24"/>
      <c r="K18" s="24"/>
      <c r="L18" s="24"/>
      <c r="M18" s="24"/>
    </row>
    <row r="19" spans="1:13" ht="15">
      <c r="A19" s="34"/>
      <c r="B19" s="24"/>
      <c r="C19" s="24"/>
      <c r="D19" s="24"/>
      <c r="E19" s="24"/>
      <c r="F19" s="24"/>
      <c r="G19" s="24"/>
      <c r="H19" s="24"/>
      <c r="I19" s="24"/>
      <c r="J19" s="24"/>
      <c r="K19" s="24"/>
      <c r="L19" s="24"/>
      <c r="M19" s="24"/>
    </row>
    <row r="20" spans="1:13" ht="15">
      <c r="A20" s="36"/>
      <c r="B20" s="24"/>
      <c r="C20" s="24">
        <v>1</v>
      </c>
      <c r="D20" s="24"/>
      <c r="E20" s="24">
        <v>14</v>
      </c>
      <c r="F20" s="24">
        <v>8</v>
      </c>
      <c r="G20" s="24">
        <v>6</v>
      </c>
      <c r="H20" s="24">
        <v>15</v>
      </c>
      <c r="I20" s="24">
        <v>10</v>
      </c>
      <c r="J20" s="24">
        <v>20</v>
      </c>
      <c r="K20" s="24">
        <v>5</v>
      </c>
      <c r="L20" s="24">
        <v>2</v>
      </c>
      <c r="M20" s="24">
        <v>3</v>
      </c>
    </row>
    <row r="21" ht="15">
      <c r="A21" s="33" t="s">
        <v>312</v>
      </c>
    </row>
    <row r="29" ht="12.75" customHeight="1"/>
    <row r="30" ht="12.75" customHeight="1"/>
    <row r="31" ht="12.75" customHeight="1"/>
  </sheetData>
  <sheetProtection/>
  <mergeCells count="5">
    <mergeCell ref="A2:A4"/>
    <mergeCell ref="B2:D3"/>
    <mergeCell ref="E2:G3"/>
    <mergeCell ref="H2:J3"/>
    <mergeCell ref="K2:M3"/>
  </mergeCells>
  <printOptions/>
  <pageMargins left="0.75" right="0.75" top="1" bottom="1" header="0.5" footer="0.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tabColor indexed="42"/>
  </sheetPr>
  <dimension ref="A1:H25"/>
  <sheetViews>
    <sheetView rightToLeft="1" view="pageBreakPreview" zoomScaleSheetLayoutView="100" zoomScalePageLayoutView="0" workbookViewId="0" topLeftCell="A1">
      <selection activeCell="A4" sqref="A4:G24"/>
    </sheetView>
  </sheetViews>
  <sheetFormatPr defaultColWidth="8.796875" defaultRowHeight="15"/>
  <cols>
    <col min="1" max="1" width="13.59765625" style="0" customWidth="1"/>
    <col min="2" max="2" width="11.796875" style="0" customWidth="1"/>
    <col min="3" max="3" width="25.8984375" style="0" customWidth="1"/>
    <col min="4" max="4" width="20.19921875" style="0" customWidth="1"/>
    <col min="5" max="5" width="12.09765625" style="0" customWidth="1"/>
    <col min="6" max="6" width="10" style="0" customWidth="1"/>
    <col min="7" max="7" width="7" style="0" customWidth="1"/>
  </cols>
  <sheetData>
    <row r="1" spans="1:8" ht="15.75">
      <c r="A1" s="502" t="s">
        <v>143</v>
      </c>
      <c r="B1" s="502" t="s">
        <v>280</v>
      </c>
      <c r="C1" s="502"/>
      <c r="D1" s="502"/>
      <c r="E1" s="502"/>
      <c r="F1" s="502"/>
      <c r="G1" s="503"/>
      <c r="H1" s="503"/>
    </row>
    <row r="2" spans="1:8" s="178" customFormat="1" ht="45" customHeight="1">
      <c r="A2" s="638" t="s">
        <v>239</v>
      </c>
      <c r="B2" s="640" t="s">
        <v>216</v>
      </c>
      <c r="C2" s="638" t="s">
        <v>311</v>
      </c>
      <c r="D2" s="638" t="s">
        <v>60</v>
      </c>
      <c r="E2" s="639" t="s">
        <v>59</v>
      </c>
      <c r="F2" s="639"/>
      <c r="G2" s="638" t="s">
        <v>88</v>
      </c>
      <c r="H2" s="638" t="s">
        <v>89</v>
      </c>
    </row>
    <row r="3" spans="1:8" s="178" customFormat="1" ht="35.25" customHeight="1">
      <c r="A3" s="638"/>
      <c r="B3" s="640"/>
      <c r="C3" s="638"/>
      <c r="D3" s="638"/>
      <c r="E3" s="381" t="s">
        <v>215</v>
      </c>
      <c r="F3" s="381" t="s">
        <v>167</v>
      </c>
      <c r="G3" s="638"/>
      <c r="H3" s="638"/>
    </row>
    <row r="4" spans="1:8" ht="15.75">
      <c r="A4" s="510"/>
      <c r="B4" s="509" t="s">
        <v>397</v>
      </c>
      <c r="C4" s="509" t="s">
        <v>882</v>
      </c>
      <c r="D4" s="511" t="s">
        <v>456</v>
      </c>
      <c r="E4" s="512">
        <v>42098</v>
      </c>
      <c r="F4" s="383">
        <v>42129</v>
      </c>
      <c r="G4" s="382">
        <v>166</v>
      </c>
      <c r="H4" s="384">
        <v>113</v>
      </c>
    </row>
    <row r="5" spans="1:8" ht="30">
      <c r="A5" s="382" t="s">
        <v>493</v>
      </c>
      <c r="B5" s="382" t="s">
        <v>494</v>
      </c>
      <c r="C5" s="382" t="s">
        <v>495</v>
      </c>
      <c r="D5" s="382" t="s">
        <v>496</v>
      </c>
      <c r="E5" s="383">
        <v>41997</v>
      </c>
      <c r="F5" s="382"/>
      <c r="G5" s="382"/>
      <c r="H5" s="384"/>
    </row>
    <row r="6" spans="1:8" ht="30">
      <c r="A6" s="382"/>
      <c r="B6" s="382" t="s">
        <v>494</v>
      </c>
      <c r="C6" s="382" t="s">
        <v>497</v>
      </c>
      <c r="D6" s="382" t="s">
        <v>496</v>
      </c>
      <c r="E6" s="383">
        <v>42078</v>
      </c>
      <c r="F6" s="382"/>
      <c r="G6" s="382"/>
      <c r="H6" s="384"/>
    </row>
    <row r="7" spans="1:8" ht="30">
      <c r="A7" s="382"/>
      <c r="B7" s="382" t="s">
        <v>494</v>
      </c>
      <c r="C7" s="382" t="s">
        <v>498</v>
      </c>
      <c r="D7" s="382" t="s">
        <v>496</v>
      </c>
      <c r="E7" s="383">
        <v>42109</v>
      </c>
      <c r="F7" s="382"/>
      <c r="G7" s="382"/>
      <c r="H7" s="384"/>
    </row>
    <row r="8" spans="1:8" ht="15">
      <c r="A8" s="382" t="s">
        <v>473</v>
      </c>
      <c r="B8" s="382" t="s">
        <v>499</v>
      </c>
      <c r="C8" s="382" t="s">
        <v>500</v>
      </c>
      <c r="D8" s="382" t="s">
        <v>509</v>
      </c>
      <c r="E8" s="504">
        <v>43108</v>
      </c>
      <c r="F8" s="504">
        <v>43108</v>
      </c>
      <c r="G8" s="382">
        <v>15</v>
      </c>
      <c r="H8" s="384"/>
    </row>
    <row r="9" spans="1:8" ht="15">
      <c r="A9" s="382"/>
      <c r="B9" s="382" t="s">
        <v>499</v>
      </c>
      <c r="C9" s="382" t="s">
        <v>501</v>
      </c>
      <c r="D9" s="382" t="s">
        <v>509</v>
      </c>
      <c r="E9" s="504">
        <v>42072</v>
      </c>
      <c r="F9" s="504">
        <v>42072</v>
      </c>
      <c r="G9" s="382">
        <v>15</v>
      </c>
      <c r="H9" s="384"/>
    </row>
    <row r="10" spans="1:8" ht="15">
      <c r="A10" s="382"/>
      <c r="B10" s="382" t="s">
        <v>499</v>
      </c>
      <c r="C10" s="382" t="s">
        <v>502</v>
      </c>
      <c r="D10" s="382" t="s">
        <v>509</v>
      </c>
      <c r="E10" s="504">
        <v>42107</v>
      </c>
      <c r="F10" s="504">
        <v>42107</v>
      </c>
      <c r="G10" s="382">
        <v>15</v>
      </c>
      <c r="H10" s="384"/>
    </row>
    <row r="11" spans="1:8" ht="15">
      <c r="A11" s="382"/>
      <c r="B11" s="382" t="s">
        <v>499</v>
      </c>
      <c r="C11" s="382" t="s">
        <v>503</v>
      </c>
      <c r="D11" s="382" t="s">
        <v>509</v>
      </c>
      <c r="E11" s="383">
        <v>42112</v>
      </c>
      <c r="F11" s="383">
        <v>42112</v>
      </c>
      <c r="G11" s="382">
        <v>15</v>
      </c>
      <c r="H11" s="384"/>
    </row>
    <row r="12" spans="1:8" ht="15">
      <c r="A12" s="382"/>
      <c r="B12" s="382" t="s">
        <v>499</v>
      </c>
      <c r="C12" s="382" t="s">
        <v>504</v>
      </c>
      <c r="D12" s="382" t="s">
        <v>509</v>
      </c>
      <c r="E12" s="383">
        <v>42119</v>
      </c>
      <c r="F12" s="383">
        <v>42119</v>
      </c>
      <c r="G12" s="382">
        <v>15</v>
      </c>
      <c r="H12" s="384"/>
    </row>
    <row r="13" spans="1:8" ht="15">
      <c r="A13" s="382"/>
      <c r="B13" s="382" t="s">
        <v>499</v>
      </c>
      <c r="C13" s="382" t="s">
        <v>505</v>
      </c>
      <c r="D13" s="382" t="s">
        <v>509</v>
      </c>
      <c r="E13" s="383">
        <v>42096</v>
      </c>
      <c r="F13" s="383">
        <v>42096</v>
      </c>
      <c r="G13" s="382">
        <v>15</v>
      </c>
      <c r="H13" s="384"/>
    </row>
    <row r="14" spans="1:8" ht="15">
      <c r="A14" s="382"/>
      <c r="B14" s="382" t="s">
        <v>499</v>
      </c>
      <c r="C14" s="382" t="s">
        <v>506</v>
      </c>
      <c r="D14" s="382" t="s">
        <v>509</v>
      </c>
      <c r="E14" s="383">
        <v>42103</v>
      </c>
      <c r="F14" s="383">
        <v>42103</v>
      </c>
      <c r="G14" s="382">
        <v>15</v>
      </c>
      <c r="H14" s="384"/>
    </row>
    <row r="15" spans="1:8" ht="15">
      <c r="A15" s="382"/>
      <c r="B15" s="382" t="s">
        <v>499</v>
      </c>
      <c r="C15" s="505" t="s">
        <v>510</v>
      </c>
      <c r="D15" s="382" t="s">
        <v>509</v>
      </c>
      <c r="E15" s="383">
        <v>42110</v>
      </c>
      <c r="F15" s="383">
        <v>42110</v>
      </c>
      <c r="G15" s="382">
        <v>15</v>
      </c>
      <c r="H15" s="384"/>
    </row>
    <row r="16" spans="1:8" ht="15">
      <c r="A16" s="382"/>
      <c r="B16" s="382" t="s">
        <v>499</v>
      </c>
      <c r="C16" s="382" t="s">
        <v>507</v>
      </c>
      <c r="D16" s="382" t="s">
        <v>509</v>
      </c>
      <c r="E16" s="383">
        <v>42117</v>
      </c>
      <c r="F16" s="383">
        <v>42117</v>
      </c>
      <c r="G16" s="382">
        <v>15</v>
      </c>
      <c r="H16" s="384"/>
    </row>
    <row r="17" spans="1:8" ht="15">
      <c r="A17" s="382"/>
      <c r="B17" s="382" t="s">
        <v>499</v>
      </c>
      <c r="C17" s="382" t="s">
        <v>508</v>
      </c>
      <c r="D17" s="382" t="s">
        <v>509</v>
      </c>
      <c r="E17" s="383">
        <v>42123</v>
      </c>
      <c r="F17" s="383">
        <v>42123</v>
      </c>
      <c r="G17" s="382">
        <v>15</v>
      </c>
      <c r="H17" s="384"/>
    </row>
    <row r="18" spans="1:8" ht="30">
      <c r="A18" s="382" t="s">
        <v>62</v>
      </c>
      <c r="B18" s="382" t="s">
        <v>494</v>
      </c>
      <c r="C18" s="382" t="s">
        <v>511</v>
      </c>
      <c r="D18" s="382" t="s">
        <v>456</v>
      </c>
      <c r="E18" s="383">
        <v>41954</v>
      </c>
      <c r="F18" s="382"/>
      <c r="G18" s="382">
        <v>2</v>
      </c>
      <c r="H18" s="384"/>
    </row>
    <row r="19" spans="1:8" ht="45">
      <c r="A19" s="382"/>
      <c r="B19" s="382" t="s">
        <v>494</v>
      </c>
      <c r="C19" s="382" t="s">
        <v>512</v>
      </c>
      <c r="D19" s="382"/>
      <c r="E19" s="383">
        <v>42018</v>
      </c>
      <c r="F19" s="382"/>
      <c r="G19" s="382">
        <v>2</v>
      </c>
      <c r="H19" s="384"/>
    </row>
    <row r="20" spans="1:8" ht="31.5">
      <c r="A20" s="436" t="s">
        <v>463</v>
      </c>
      <c r="B20" s="436" t="s">
        <v>494</v>
      </c>
      <c r="C20" s="436" t="s">
        <v>883</v>
      </c>
      <c r="D20" s="436" t="s">
        <v>456</v>
      </c>
      <c r="E20" s="383">
        <v>41960</v>
      </c>
      <c r="F20" s="383">
        <v>41960</v>
      </c>
      <c r="G20" s="436">
        <v>50</v>
      </c>
      <c r="H20" s="377"/>
    </row>
    <row r="21" spans="1:8" ht="31.5">
      <c r="A21" s="436"/>
      <c r="B21" s="436" t="s">
        <v>494</v>
      </c>
      <c r="C21" s="436" t="s">
        <v>884</v>
      </c>
      <c r="D21" s="436" t="s">
        <v>456</v>
      </c>
      <c r="E21" s="383">
        <v>42080</v>
      </c>
      <c r="F21" s="383">
        <v>42080</v>
      </c>
      <c r="G21" s="436">
        <v>75</v>
      </c>
      <c r="H21" s="377"/>
    </row>
    <row r="22" spans="1:8" ht="47.25">
      <c r="A22" s="436"/>
      <c r="B22" s="436" t="s">
        <v>887</v>
      </c>
      <c r="C22" s="436" t="s">
        <v>885</v>
      </c>
      <c r="D22" s="436" t="s">
        <v>456</v>
      </c>
      <c r="E22" s="383">
        <v>42292</v>
      </c>
      <c r="F22" s="383">
        <v>42292</v>
      </c>
      <c r="G22" s="436" t="s">
        <v>886</v>
      </c>
      <c r="H22" s="377"/>
    </row>
    <row r="23" spans="1:8" ht="47.25">
      <c r="A23" s="436"/>
      <c r="B23" s="436" t="s">
        <v>887</v>
      </c>
      <c r="C23" s="436" t="s">
        <v>888</v>
      </c>
      <c r="D23" s="436" t="s">
        <v>456</v>
      </c>
      <c r="E23" s="383">
        <v>41958</v>
      </c>
      <c r="F23" s="383">
        <v>41958</v>
      </c>
      <c r="G23" s="436" t="s">
        <v>886</v>
      </c>
      <c r="H23" s="377"/>
    </row>
    <row r="24" spans="1:8" ht="31.5">
      <c r="A24" s="436"/>
      <c r="B24" s="436" t="s">
        <v>494</v>
      </c>
      <c r="C24" s="436" t="s">
        <v>889</v>
      </c>
      <c r="D24" s="436" t="s">
        <v>456</v>
      </c>
      <c r="E24" s="383">
        <v>41963</v>
      </c>
      <c r="F24" s="383">
        <v>41963</v>
      </c>
      <c r="G24" s="436">
        <v>50</v>
      </c>
      <c r="H24" s="377"/>
    </row>
    <row r="25" spans="1:8" ht="15">
      <c r="A25" s="377"/>
      <c r="B25" s="377"/>
      <c r="C25" s="377"/>
      <c r="D25" s="377"/>
      <c r="E25" s="377"/>
      <c r="F25" s="377"/>
      <c r="G25" s="377"/>
      <c r="H25" s="377"/>
    </row>
  </sheetData>
  <sheetProtection/>
  <mergeCells count="7">
    <mergeCell ref="G2:G3"/>
    <mergeCell ref="H2:H3"/>
    <mergeCell ref="E2:F2"/>
    <mergeCell ref="B2:B3"/>
    <mergeCell ref="A2:A3"/>
    <mergeCell ref="C2:C3"/>
    <mergeCell ref="D2:D3"/>
  </mergeCells>
  <printOptions/>
  <pageMargins left="0.75" right="0.75" top="1" bottom="1" header="0.5" footer="0.5"/>
  <pageSetup horizontalDpi="300" verticalDpi="300" orientation="landscape" scale="58" r:id="rId1"/>
</worksheet>
</file>

<file path=xl/worksheets/sheet16.xml><?xml version="1.0" encoding="utf-8"?>
<worksheet xmlns="http://schemas.openxmlformats.org/spreadsheetml/2006/main" xmlns:r="http://schemas.openxmlformats.org/officeDocument/2006/relationships">
  <sheetPr>
    <tabColor indexed="44"/>
  </sheetPr>
  <dimension ref="A1:AH22"/>
  <sheetViews>
    <sheetView rightToLeft="1" view="pageBreakPreview" zoomScaleSheetLayoutView="100" zoomScalePageLayoutView="0" workbookViewId="0" topLeftCell="A1">
      <selection activeCell="M16" sqref="M16"/>
    </sheetView>
  </sheetViews>
  <sheetFormatPr defaultColWidth="8" defaultRowHeight="15"/>
  <cols>
    <col min="1" max="1" width="12.3984375" style="1" customWidth="1"/>
    <col min="2" max="2" width="8.796875" style="1" customWidth="1"/>
    <col min="3" max="9" width="6.3984375" style="1" customWidth="1"/>
    <col min="10" max="10" width="5" style="1" customWidth="1"/>
    <col min="11" max="18" width="7.3984375" style="1" customWidth="1"/>
    <col min="19" max="26" width="5" style="1" customWidth="1"/>
    <col min="27" max="34" width="6.09765625" style="1" customWidth="1"/>
    <col min="35" max="16384" width="8" style="1" customWidth="1"/>
  </cols>
  <sheetData>
    <row r="1" spans="1:34" ht="18">
      <c r="A1" s="11" t="s">
        <v>264</v>
      </c>
      <c r="B1" s="11"/>
      <c r="C1" s="14" t="s">
        <v>144</v>
      </c>
      <c r="D1" s="14"/>
      <c r="E1" s="14"/>
      <c r="F1" s="14"/>
      <c r="G1" s="14"/>
      <c r="H1" s="14"/>
      <c r="I1" s="14"/>
      <c r="J1" s="14"/>
      <c r="K1" s="14"/>
      <c r="L1" s="14"/>
      <c r="M1" s="14"/>
      <c r="N1" s="14"/>
      <c r="O1" s="14"/>
      <c r="P1" s="25"/>
      <c r="Q1" s="14"/>
      <c r="R1" s="14"/>
      <c r="AF1" s="16"/>
      <c r="AG1" s="16"/>
      <c r="AH1" s="16"/>
    </row>
    <row r="2" spans="1:34" ht="15.75" customHeight="1">
      <c r="A2" s="654" t="s">
        <v>239</v>
      </c>
      <c r="B2" s="654" t="s">
        <v>163</v>
      </c>
      <c r="C2" s="651" t="s">
        <v>31</v>
      </c>
      <c r="D2" s="652"/>
      <c r="E2" s="652"/>
      <c r="F2" s="652"/>
      <c r="G2" s="652"/>
      <c r="H2" s="652"/>
      <c r="I2" s="652"/>
      <c r="J2" s="653"/>
      <c r="K2" s="651" t="s">
        <v>217</v>
      </c>
      <c r="L2" s="652"/>
      <c r="M2" s="652"/>
      <c r="N2" s="652"/>
      <c r="O2" s="652"/>
      <c r="P2" s="653"/>
      <c r="Q2" s="213"/>
      <c r="R2" s="213"/>
      <c r="S2" s="651" t="s">
        <v>32</v>
      </c>
      <c r="T2" s="652"/>
      <c r="U2" s="652"/>
      <c r="V2" s="652"/>
      <c r="W2" s="652"/>
      <c r="X2" s="652"/>
      <c r="Y2" s="652"/>
      <c r="Z2" s="653"/>
      <c r="AA2" s="643" t="s">
        <v>127</v>
      </c>
      <c r="AB2" s="644"/>
      <c r="AC2" s="644"/>
      <c r="AD2" s="644"/>
      <c r="AE2" s="644"/>
      <c r="AF2" s="644"/>
      <c r="AG2" s="644"/>
      <c r="AH2" s="644"/>
    </row>
    <row r="3" spans="1:34" ht="48" customHeight="1">
      <c r="A3" s="655"/>
      <c r="B3" s="655"/>
      <c r="C3" s="649" t="s">
        <v>313</v>
      </c>
      <c r="D3" s="650"/>
      <c r="E3" s="647" t="s">
        <v>927</v>
      </c>
      <c r="F3" s="648"/>
      <c r="G3" s="645" t="s">
        <v>361</v>
      </c>
      <c r="H3" s="646"/>
      <c r="I3" s="641" t="s">
        <v>362</v>
      </c>
      <c r="J3" s="642"/>
      <c r="K3" s="649" t="s">
        <v>313</v>
      </c>
      <c r="L3" s="650"/>
      <c r="M3" s="647" t="s">
        <v>927</v>
      </c>
      <c r="N3" s="648"/>
      <c r="O3" s="645" t="s">
        <v>361</v>
      </c>
      <c r="P3" s="646"/>
      <c r="Q3" s="641" t="s">
        <v>362</v>
      </c>
      <c r="R3" s="642"/>
      <c r="S3" s="649" t="s">
        <v>313</v>
      </c>
      <c r="T3" s="650"/>
      <c r="U3" s="647" t="s">
        <v>360</v>
      </c>
      <c r="V3" s="648"/>
      <c r="W3" s="645" t="s">
        <v>361</v>
      </c>
      <c r="X3" s="646"/>
      <c r="Y3" s="641" t="s">
        <v>362</v>
      </c>
      <c r="Z3" s="642"/>
      <c r="AA3" s="649" t="s">
        <v>313</v>
      </c>
      <c r="AB3" s="650"/>
      <c r="AC3" s="647" t="s">
        <v>360</v>
      </c>
      <c r="AD3" s="648"/>
      <c r="AE3" s="645" t="s">
        <v>361</v>
      </c>
      <c r="AF3" s="646"/>
      <c r="AG3" s="641" t="s">
        <v>362</v>
      </c>
      <c r="AH3" s="642"/>
    </row>
    <row r="4" spans="1:34" ht="18" customHeight="1">
      <c r="A4" s="656"/>
      <c r="B4" s="656"/>
      <c r="C4" s="27" t="s">
        <v>125</v>
      </c>
      <c r="D4" s="27" t="s">
        <v>126</v>
      </c>
      <c r="E4" s="296" t="s">
        <v>125</v>
      </c>
      <c r="F4" s="296" t="s">
        <v>126</v>
      </c>
      <c r="G4" s="295" t="s">
        <v>125</v>
      </c>
      <c r="H4" s="295" t="s">
        <v>126</v>
      </c>
      <c r="I4" s="297" t="s">
        <v>125</v>
      </c>
      <c r="J4" s="297" t="s">
        <v>126</v>
      </c>
      <c r="K4" s="27" t="s">
        <v>125</v>
      </c>
      <c r="L4" s="27" t="s">
        <v>126</v>
      </c>
      <c r="M4" s="296" t="s">
        <v>125</v>
      </c>
      <c r="N4" s="296" t="s">
        <v>126</v>
      </c>
      <c r="O4" s="295" t="s">
        <v>125</v>
      </c>
      <c r="P4" s="295" t="s">
        <v>126</v>
      </c>
      <c r="Q4" s="297" t="s">
        <v>125</v>
      </c>
      <c r="R4" s="297" t="s">
        <v>126</v>
      </c>
      <c r="S4" s="27" t="s">
        <v>125</v>
      </c>
      <c r="T4" s="27" t="s">
        <v>126</v>
      </c>
      <c r="U4" s="296" t="s">
        <v>125</v>
      </c>
      <c r="V4" s="296" t="s">
        <v>126</v>
      </c>
      <c r="W4" s="295" t="s">
        <v>125</v>
      </c>
      <c r="X4" s="295" t="s">
        <v>126</v>
      </c>
      <c r="Y4" s="297" t="s">
        <v>125</v>
      </c>
      <c r="Z4" s="297" t="s">
        <v>126</v>
      </c>
      <c r="AA4" s="27" t="s">
        <v>125</v>
      </c>
      <c r="AB4" s="27" t="s">
        <v>126</v>
      </c>
      <c r="AC4" s="296" t="s">
        <v>125</v>
      </c>
      <c r="AD4" s="296" t="s">
        <v>126</v>
      </c>
      <c r="AE4" s="295" t="s">
        <v>125</v>
      </c>
      <c r="AF4" s="295" t="s">
        <v>126</v>
      </c>
      <c r="AG4" s="297" t="s">
        <v>125</v>
      </c>
      <c r="AH4" s="297" t="s">
        <v>126</v>
      </c>
    </row>
    <row r="5" spans="1:34" ht="12.75">
      <c r="A5" s="7"/>
      <c r="K5" s="8">
        <v>1000</v>
      </c>
      <c r="L5" s="8">
        <v>2000</v>
      </c>
      <c r="M5" s="9">
        <v>10769</v>
      </c>
      <c r="N5" s="9">
        <v>16758</v>
      </c>
      <c r="O5" s="9">
        <v>1506</v>
      </c>
      <c r="P5" s="9">
        <v>3522</v>
      </c>
      <c r="S5" s="9">
        <v>5</v>
      </c>
      <c r="T5" s="9">
        <v>10</v>
      </c>
      <c r="U5" s="8">
        <v>467</v>
      </c>
      <c r="V5" s="8">
        <v>1662</v>
      </c>
      <c r="W5" s="9">
        <v>222</v>
      </c>
      <c r="X5" s="9">
        <v>748</v>
      </c>
      <c r="Y5" s="9">
        <v>50</v>
      </c>
      <c r="Z5" s="9">
        <v>50</v>
      </c>
      <c r="AA5" s="9">
        <v>50</v>
      </c>
      <c r="AB5" s="9">
        <v>50</v>
      </c>
      <c r="AC5" s="9">
        <v>326</v>
      </c>
      <c r="AD5" s="9">
        <v>326</v>
      </c>
      <c r="AE5" s="9">
        <v>106</v>
      </c>
      <c r="AF5" s="26">
        <v>106</v>
      </c>
      <c r="AG5" s="26">
        <v>100</v>
      </c>
      <c r="AH5" s="26">
        <v>100</v>
      </c>
    </row>
    <row r="6" spans="1:34" ht="12.75">
      <c r="A6" s="7"/>
      <c r="B6" s="7" t="s">
        <v>383</v>
      </c>
      <c r="C6" s="8">
        <v>1</v>
      </c>
      <c r="D6" s="8">
        <v>150</v>
      </c>
      <c r="E6" s="9"/>
      <c r="F6" s="9"/>
      <c r="G6" s="9"/>
      <c r="H6" s="9"/>
      <c r="I6" s="9">
        <v>1</v>
      </c>
      <c r="J6" s="9">
        <v>200</v>
      </c>
      <c r="K6" s="8"/>
      <c r="L6" s="8"/>
      <c r="M6" s="9"/>
      <c r="N6" s="9"/>
      <c r="O6" s="9"/>
      <c r="P6" s="9"/>
      <c r="Q6" s="9"/>
      <c r="R6" s="9"/>
      <c r="S6" s="8"/>
      <c r="T6" s="8"/>
      <c r="U6" s="9"/>
      <c r="V6" s="9"/>
      <c r="W6" s="9"/>
      <c r="X6" s="9"/>
      <c r="Y6" s="9"/>
      <c r="Z6" s="9"/>
      <c r="AA6" s="9"/>
      <c r="AB6" s="9"/>
      <c r="AC6" s="9"/>
      <c r="AD6" s="9"/>
      <c r="AE6" s="9"/>
      <c r="AF6" s="26"/>
      <c r="AG6" s="26"/>
      <c r="AH6" s="26"/>
    </row>
    <row r="7" spans="1:34" ht="12.75">
      <c r="A7" s="7"/>
      <c r="B7" s="7" t="s">
        <v>473</v>
      </c>
      <c r="C7" s="8">
        <v>2</v>
      </c>
      <c r="D7" s="8">
        <v>300</v>
      </c>
      <c r="E7" s="9"/>
      <c r="F7" s="9"/>
      <c r="G7" s="9"/>
      <c r="H7" s="9"/>
      <c r="I7" s="9">
        <v>2</v>
      </c>
      <c r="J7" s="9">
        <v>300</v>
      </c>
      <c r="K7" s="8"/>
      <c r="L7" s="8"/>
      <c r="M7" s="9"/>
      <c r="N7" s="9"/>
      <c r="O7" s="9"/>
      <c r="P7" s="9"/>
      <c r="Q7" s="9"/>
      <c r="R7" s="9"/>
      <c r="S7" s="8"/>
      <c r="T7" s="8"/>
      <c r="U7" s="9"/>
      <c r="V7" s="9"/>
      <c r="W7" s="9"/>
      <c r="X7" s="9"/>
      <c r="Y7" s="9"/>
      <c r="Z7" s="9"/>
      <c r="AA7" s="9"/>
      <c r="AB7" s="9"/>
      <c r="AC7" s="9"/>
      <c r="AD7" s="9"/>
      <c r="AE7" s="9"/>
      <c r="AF7" s="26"/>
      <c r="AG7" s="26"/>
      <c r="AH7" s="26"/>
    </row>
    <row r="8" spans="1:34" ht="12.75">
      <c r="A8" s="7"/>
      <c r="B8" s="7" t="s">
        <v>62</v>
      </c>
      <c r="C8" s="8">
        <v>2</v>
      </c>
      <c r="D8" s="8">
        <v>200</v>
      </c>
      <c r="E8" s="9"/>
      <c r="F8" s="9"/>
      <c r="G8" s="9"/>
      <c r="H8" s="9"/>
      <c r="I8" s="9">
        <v>2</v>
      </c>
      <c r="J8" s="9">
        <v>200</v>
      </c>
      <c r="K8" s="8"/>
      <c r="L8" s="8"/>
      <c r="M8" s="9"/>
      <c r="N8" s="9"/>
      <c r="O8" s="9"/>
      <c r="P8" s="9"/>
      <c r="Q8" s="9"/>
      <c r="R8" s="9"/>
      <c r="S8" s="8"/>
      <c r="T8" s="8"/>
      <c r="U8" s="9"/>
      <c r="V8" s="9"/>
      <c r="W8" s="9"/>
      <c r="X8" s="9"/>
      <c r="Y8" s="9"/>
      <c r="Z8" s="9"/>
      <c r="AA8" s="9"/>
      <c r="AB8" s="9"/>
      <c r="AC8" s="9"/>
      <c r="AD8" s="9"/>
      <c r="AE8" s="9"/>
      <c r="AF8" s="26"/>
      <c r="AG8" s="26"/>
      <c r="AH8" s="26"/>
    </row>
    <row r="9" spans="1:34" ht="12.75">
      <c r="A9" s="7"/>
      <c r="B9" s="7" t="s">
        <v>474</v>
      </c>
      <c r="C9" s="8">
        <v>2</v>
      </c>
      <c r="D9" s="8">
        <v>400</v>
      </c>
      <c r="E9" s="9"/>
      <c r="F9" s="9"/>
      <c r="G9" s="9"/>
      <c r="H9" s="9"/>
      <c r="I9" s="9">
        <v>2</v>
      </c>
      <c r="J9" s="9">
        <v>400</v>
      </c>
      <c r="K9" s="8"/>
      <c r="L9" s="8"/>
      <c r="M9" s="9"/>
      <c r="N9" s="9"/>
      <c r="O9" s="9"/>
      <c r="P9" s="9"/>
      <c r="Q9" s="9"/>
      <c r="R9" s="9"/>
      <c r="S9" s="8"/>
      <c r="T9" s="8"/>
      <c r="U9" s="9"/>
      <c r="V9" s="9"/>
      <c r="W9" s="9"/>
      <c r="X9" s="9"/>
      <c r="Y9" s="9"/>
      <c r="Z9" s="9"/>
      <c r="AA9" s="9"/>
      <c r="AB9" s="9"/>
      <c r="AC9" s="9"/>
      <c r="AD9" s="9"/>
      <c r="AE9" s="9"/>
      <c r="AF9" s="26"/>
      <c r="AG9" s="26"/>
      <c r="AH9" s="26"/>
    </row>
    <row r="10" spans="1:34" ht="12.75">
      <c r="A10" s="7"/>
      <c r="B10" s="7" t="s">
        <v>463</v>
      </c>
      <c r="C10" s="8">
        <v>2</v>
      </c>
      <c r="D10" s="8">
        <v>150</v>
      </c>
      <c r="E10" s="9"/>
      <c r="F10" s="9"/>
      <c r="G10" s="9"/>
      <c r="H10" s="9"/>
      <c r="I10" s="9">
        <v>2</v>
      </c>
      <c r="J10" s="9">
        <v>150</v>
      </c>
      <c r="K10" s="8"/>
      <c r="L10" s="8"/>
      <c r="M10" s="9"/>
      <c r="N10" s="9"/>
      <c r="O10" s="9"/>
      <c r="P10" s="9"/>
      <c r="Q10" s="9"/>
      <c r="R10" s="9"/>
      <c r="S10" s="8"/>
      <c r="T10" s="8"/>
      <c r="U10" s="9"/>
      <c r="V10" s="9"/>
      <c r="W10" s="9"/>
      <c r="X10" s="9"/>
      <c r="Y10" s="9"/>
      <c r="Z10" s="9"/>
      <c r="AA10" s="9"/>
      <c r="AB10" s="9"/>
      <c r="AC10" s="9"/>
      <c r="AD10" s="9"/>
      <c r="AE10" s="9"/>
      <c r="AF10" s="26"/>
      <c r="AG10" s="26"/>
      <c r="AH10" s="26"/>
    </row>
    <row r="11" spans="1:34" ht="12.75">
      <c r="A11" s="7"/>
      <c r="B11" s="7"/>
      <c r="C11" s="8"/>
      <c r="D11" s="8"/>
      <c r="E11" s="9"/>
      <c r="F11" s="9"/>
      <c r="G11" s="9"/>
      <c r="H11" s="9"/>
      <c r="I11" s="9"/>
      <c r="J11" s="9"/>
      <c r="K11" s="8"/>
      <c r="L11" s="8"/>
      <c r="M11" s="9"/>
      <c r="N11" s="9"/>
      <c r="O11" s="9"/>
      <c r="P11" s="9"/>
      <c r="Q11" s="9"/>
      <c r="R11" s="9"/>
      <c r="S11" s="8"/>
      <c r="T11" s="8"/>
      <c r="U11" s="9"/>
      <c r="V11" s="9"/>
      <c r="W11" s="9"/>
      <c r="X11" s="9"/>
      <c r="Y11" s="9"/>
      <c r="Z11" s="9"/>
      <c r="AA11" s="9"/>
      <c r="AB11" s="9"/>
      <c r="AC11" s="9"/>
      <c r="AD11" s="9"/>
      <c r="AE11" s="9"/>
      <c r="AF11" s="26"/>
      <c r="AG11" s="26"/>
      <c r="AH11" s="26"/>
    </row>
    <row r="12" spans="1:34" ht="12.75">
      <c r="A12" s="7"/>
      <c r="B12" s="7"/>
      <c r="C12" s="8"/>
      <c r="D12" s="8"/>
      <c r="E12" s="9"/>
      <c r="F12" s="9"/>
      <c r="G12" s="9"/>
      <c r="H12" s="9"/>
      <c r="I12" s="9"/>
      <c r="J12" s="9"/>
      <c r="K12" s="8"/>
      <c r="L12" s="8"/>
      <c r="M12" s="9"/>
      <c r="N12" s="9"/>
      <c r="O12" s="9"/>
      <c r="P12" s="9"/>
      <c r="Q12" s="9"/>
      <c r="R12" s="9"/>
      <c r="S12" s="8"/>
      <c r="T12" s="8"/>
      <c r="U12" s="9"/>
      <c r="V12" s="9"/>
      <c r="W12" s="9"/>
      <c r="X12" s="9"/>
      <c r="Y12" s="9"/>
      <c r="Z12" s="9"/>
      <c r="AA12" s="9"/>
      <c r="AB12" s="9"/>
      <c r="AC12" s="9"/>
      <c r="AD12" s="9"/>
      <c r="AE12" s="9"/>
      <c r="AF12" s="26"/>
      <c r="AG12" s="26"/>
      <c r="AH12" s="26"/>
    </row>
    <row r="13" spans="1:34" ht="12.75">
      <c r="A13" s="7"/>
      <c r="B13" s="7"/>
      <c r="C13" s="8"/>
      <c r="D13" s="8"/>
      <c r="E13" s="9"/>
      <c r="F13" s="9"/>
      <c r="G13" s="9"/>
      <c r="H13" s="9"/>
      <c r="I13" s="9"/>
      <c r="J13" s="9"/>
      <c r="K13" s="8"/>
      <c r="L13" s="8"/>
      <c r="M13" s="9"/>
      <c r="N13" s="9"/>
      <c r="O13" s="9"/>
      <c r="P13" s="9"/>
      <c r="Q13" s="9"/>
      <c r="R13" s="9"/>
      <c r="S13" s="8"/>
      <c r="T13" s="8"/>
      <c r="U13" s="9"/>
      <c r="V13" s="9"/>
      <c r="W13" s="9"/>
      <c r="X13" s="9"/>
      <c r="Y13" s="9"/>
      <c r="Z13" s="9"/>
      <c r="AA13" s="9"/>
      <c r="AB13" s="9"/>
      <c r="AC13" s="9"/>
      <c r="AD13" s="9"/>
      <c r="AE13" s="9"/>
      <c r="AF13" s="26"/>
      <c r="AG13" s="26"/>
      <c r="AH13" s="26"/>
    </row>
    <row r="14" spans="1:34" ht="12.75">
      <c r="A14" s="7"/>
      <c r="B14" s="7"/>
      <c r="C14" s="8"/>
      <c r="D14" s="8"/>
      <c r="E14" s="9"/>
      <c r="F14" s="9"/>
      <c r="G14" s="9"/>
      <c r="H14" s="9"/>
      <c r="I14" s="9"/>
      <c r="J14" s="9"/>
      <c r="K14" s="8"/>
      <c r="L14" s="8"/>
      <c r="M14" s="9"/>
      <c r="N14" s="9"/>
      <c r="O14" s="9"/>
      <c r="P14" s="9"/>
      <c r="Q14" s="9"/>
      <c r="R14" s="9"/>
      <c r="S14" s="8"/>
      <c r="T14" s="8"/>
      <c r="U14" s="9"/>
      <c r="V14" s="9"/>
      <c r="W14" s="9"/>
      <c r="X14" s="9"/>
      <c r="Y14" s="9"/>
      <c r="Z14" s="9"/>
      <c r="AA14" s="9"/>
      <c r="AB14" s="9"/>
      <c r="AC14" s="9"/>
      <c r="AD14" s="9"/>
      <c r="AE14" s="9"/>
      <c r="AF14" s="26"/>
      <c r="AG14" s="26"/>
      <c r="AH14" s="26"/>
    </row>
    <row r="15" spans="1:34" ht="12.75">
      <c r="A15" s="7"/>
      <c r="B15" s="7"/>
      <c r="C15" s="8"/>
      <c r="D15" s="8"/>
      <c r="E15" s="9"/>
      <c r="F15" s="9"/>
      <c r="G15" s="9"/>
      <c r="H15" s="9"/>
      <c r="I15" s="9"/>
      <c r="J15" s="9"/>
      <c r="K15" s="8"/>
      <c r="L15" s="8"/>
      <c r="M15" s="9"/>
      <c r="N15" s="9"/>
      <c r="O15" s="9"/>
      <c r="P15" s="9"/>
      <c r="Q15" s="9"/>
      <c r="R15" s="9"/>
      <c r="S15" s="8"/>
      <c r="T15" s="8"/>
      <c r="U15" s="9"/>
      <c r="V15" s="9"/>
      <c r="W15" s="9"/>
      <c r="X15" s="9"/>
      <c r="Y15" s="9"/>
      <c r="Z15" s="9"/>
      <c r="AA15" s="9"/>
      <c r="AB15" s="9"/>
      <c r="AC15" s="9"/>
      <c r="AD15" s="9"/>
      <c r="AE15" s="9"/>
      <c r="AF15" s="26"/>
      <c r="AG15" s="26"/>
      <c r="AH15" s="26"/>
    </row>
    <row r="16" spans="1:34" ht="12.75">
      <c r="A16" s="7"/>
      <c r="B16" s="7"/>
      <c r="C16" s="8"/>
      <c r="D16" s="8"/>
      <c r="E16" s="9"/>
      <c r="F16" s="9"/>
      <c r="G16" s="9"/>
      <c r="H16" s="9"/>
      <c r="I16" s="9"/>
      <c r="J16" s="9"/>
      <c r="K16" s="8"/>
      <c r="L16" s="8"/>
      <c r="M16" s="9"/>
      <c r="N16" s="9"/>
      <c r="O16" s="9"/>
      <c r="P16" s="9"/>
      <c r="Q16" s="9"/>
      <c r="R16" s="9"/>
      <c r="S16" s="8"/>
      <c r="T16" s="8"/>
      <c r="U16" s="9"/>
      <c r="V16" s="9"/>
      <c r="W16" s="9"/>
      <c r="X16" s="9"/>
      <c r="Y16" s="9"/>
      <c r="Z16" s="9"/>
      <c r="AA16" s="9"/>
      <c r="AB16" s="9"/>
      <c r="AC16" s="9"/>
      <c r="AD16" s="9"/>
      <c r="AE16" s="9"/>
      <c r="AF16" s="26"/>
      <c r="AG16" s="26"/>
      <c r="AH16" s="26"/>
    </row>
    <row r="17" spans="1:34" ht="12.75">
      <c r="A17" s="7"/>
      <c r="B17" s="7"/>
      <c r="C17" s="8"/>
      <c r="D17" s="8"/>
      <c r="E17" s="9"/>
      <c r="F17" s="9"/>
      <c r="G17" s="9"/>
      <c r="H17" s="9"/>
      <c r="I17" s="9"/>
      <c r="J17" s="9"/>
      <c r="K17" s="8"/>
      <c r="L17" s="8"/>
      <c r="M17" s="9"/>
      <c r="N17" s="9"/>
      <c r="O17" s="9"/>
      <c r="P17" s="9"/>
      <c r="Q17" s="9"/>
      <c r="R17" s="9"/>
      <c r="S17" s="8"/>
      <c r="T17" s="8"/>
      <c r="U17" s="9"/>
      <c r="V17" s="9"/>
      <c r="W17" s="9"/>
      <c r="X17" s="9"/>
      <c r="Y17" s="9"/>
      <c r="Z17" s="9"/>
      <c r="AA17" s="9"/>
      <c r="AB17" s="9"/>
      <c r="AC17" s="9"/>
      <c r="AD17" s="9"/>
      <c r="AE17" s="9"/>
      <c r="AF17" s="26"/>
      <c r="AG17" s="26"/>
      <c r="AH17" s="26"/>
    </row>
    <row r="18" spans="1:34" ht="12.75">
      <c r="A18" s="7"/>
      <c r="B18" s="7"/>
      <c r="C18" s="8"/>
      <c r="D18" s="8"/>
      <c r="E18" s="9"/>
      <c r="F18" s="9"/>
      <c r="G18" s="9"/>
      <c r="H18" s="9"/>
      <c r="I18" s="9"/>
      <c r="J18" s="9"/>
      <c r="K18" s="8"/>
      <c r="L18" s="8"/>
      <c r="M18" s="9"/>
      <c r="N18" s="9"/>
      <c r="O18" s="9"/>
      <c r="P18" s="9"/>
      <c r="Q18" s="9"/>
      <c r="R18" s="9"/>
      <c r="S18" s="8"/>
      <c r="T18" s="8"/>
      <c r="U18" s="9"/>
      <c r="V18" s="9"/>
      <c r="W18" s="9"/>
      <c r="X18" s="9"/>
      <c r="Y18" s="9"/>
      <c r="Z18" s="9"/>
      <c r="AA18" s="9"/>
      <c r="AB18" s="9"/>
      <c r="AC18" s="9"/>
      <c r="AD18" s="9"/>
      <c r="AE18" s="9"/>
      <c r="AF18" s="26"/>
      <c r="AG18" s="26"/>
      <c r="AH18" s="26"/>
    </row>
    <row r="19" spans="1:34" ht="12.75">
      <c r="A19" s="7"/>
      <c r="B19" s="7"/>
      <c r="C19" s="8"/>
      <c r="D19" s="8"/>
      <c r="E19" s="9"/>
      <c r="F19" s="9"/>
      <c r="G19" s="9"/>
      <c r="H19" s="9"/>
      <c r="I19" s="9"/>
      <c r="J19" s="9"/>
      <c r="K19" s="8"/>
      <c r="L19" s="8"/>
      <c r="M19" s="9"/>
      <c r="N19" s="9"/>
      <c r="O19" s="9"/>
      <c r="P19" s="9"/>
      <c r="Q19" s="9"/>
      <c r="R19" s="9"/>
      <c r="S19" s="8"/>
      <c r="T19" s="8"/>
      <c r="U19" s="9"/>
      <c r="V19" s="9"/>
      <c r="W19" s="9"/>
      <c r="X19" s="9"/>
      <c r="Y19" s="9"/>
      <c r="Z19" s="9"/>
      <c r="AA19" s="9"/>
      <c r="AB19" s="9"/>
      <c r="AC19" s="9"/>
      <c r="AD19" s="9"/>
      <c r="AE19" s="9"/>
      <c r="AF19" s="26"/>
      <c r="AG19" s="26"/>
      <c r="AH19" s="26"/>
    </row>
    <row r="20" spans="1:34" ht="12.75">
      <c r="A20" s="10" t="s">
        <v>92</v>
      </c>
      <c r="B20" s="10"/>
      <c r="C20" s="9">
        <v>11</v>
      </c>
      <c r="D20" s="9">
        <f>SUM(D6:D19)</f>
        <v>1200</v>
      </c>
      <c r="E20" s="9"/>
      <c r="F20" s="9"/>
      <c r="G20" s="9"/>
      <c r="H20" s="9"/>
      <c r="I20" s="9"/>
      <c r="J20" s="9"/>
      <c r="K20" s="8">
        <v>1000</v>
      </c>
      <c r="L20" s="8">
        <v>2000</v>
      </c>
      <c r="M20" s="9">
        <v>10769</v>
      </c>
      <c r="N20" s="9">
        <v>16758</v>
      </c>
      <c r="O20" s="9">
        <v>1506</v>
      </c>
      <c r="P20" s="9">
        <v>3522</v>
      </c>
      <c r="Q20" s="506"/>
      <c r="R20" s="506"/>
      <c r="S20" s="9">
        <v>5</v>
      </c>
      <c r="T20" s="9">
        <v>10</v>
      </c>
      <c r="U20" s="8">
        <v>467</v>
      </c>
      <c r="V20" s="8">
        <v>1662</v>
      </c>
      <c r="W20" s="9">
        <v>222</v>
      </c>
      <c r="X20" s="9">
        <v>748</v>
      </c>
      <c r="Y20" s="9">
        <v>50</v>
      </c>
      <c r="Z20" s="9">
        <v>50</v>
      </c>
      <c r="AA20" s="9">
        <v>50</v>
      </c>
      <c r="AB20" s="9">
        <v>50</v>
      </c>
      <c r="AC20" s="9">
        <v>326</v>
      </c>
      <c r="AD20" s="9">
        <v>326</v>
      </c>
      <c r="AE20" s="9">
        <v>106</v>
      </c>
      <c r="AF20" s="26">
        <v>106</v>
      </c>
      <c r="AG20" s="26">
        <v>100</v>
      </c>
      <c r="AH20" s="26">
        <v>100</v>
      </c>
    </row>
    <row r="21" spans="1:2" ht="15">
      <c r="A21" s="28" t="s">
        <v>128</v>
      </c>
      <c r="B21" s="28"/>
    </row>
    <row r="22" spans="1:2" ht="15">
      <c r="A22" s="28" t="s">
        <v>314</v>
      </c>
      <c r="B22" s="28"/>
    </row>
    <row r="24" ht="15.75" customHeight="1"/>
  </sheetData>
  <sheetProtection/>
  <mergeCells count="22">
    <mergeCell ref="E3:F3"/>
    <mergeCell ref="G3:H3"/>
    <mergeCell ref="I3:J3"/>
    <mergeCell ref="B2:B4"/>
    <mergeCell ref="Y3:Z3"/>
    <mergeCell ref="U3:V3"/>
    <mergeCell ref="AA3:AB3"/>
    <mergeCell ref="A2:A4"/>
    <mergeCell ref="K3:L3"/>
    <mergeCell ref="O3:P3"/>
    <mergeCell ref="K2:P2"/>
    <mergeCell ref="S3:T3"/>
    <mergeCell ref="AG3:AH3"/>
    <mergeCell ref="AA2:AH2"/>
    <mergeCell ref="AE3:AF3"/>
    <mergeCell ref="M3:N3"/>
    <mergeCell ref="C3:D3"/>
    <mergeCell ref="W3:X3"/>
    <mergeCell ref="C2:J2"/>
    <mergeCell ref="Q3:R3"/>
    <mergeCell ref="AC3:AD3"/>
    <mergeCell ref="S2:Z2"/>
  </mergeCells>
  <printOptions/>
  <pageMargins left="0.17" right="0.13" top="1" bottom="1" header="0.5" footer="0.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tabColor indexed="47"/>
  </sheetPr>
  <dimension ref="A1:AK33"/>
  <sheetViews>
    <sheetView rightToLeft="1" view="pageBreakPreview" zoomScale="71" zoomScaleSheetLayoutView="71" zoomScalePageLayoutView="0" workbookViewId="0" topLeftCell="B1">
      <selection activeCell="AL20" sqref="AL20"/>
    </sheetView>
  </sheetViews>
  <sheetFormatPr defaultColWidth="8" defaultRowHeight="15"/>
  <cols>
    <col min="1" max="1" width="12.796875" style="1" bestFit="1" customWidth="1"/>
    <col min="2" max="2" width="9.8984375" style="1" customWidth="1"/>
    <col min="3" max="3" width="12.19921875" style="1" customWidth="1"/>
    <col min="4" max="4" width="6.796875" style="1" customWidth="1"/>
    <col min="5" max="24" width="4.3984375" style="1" customWidth="1"/>
    <col min="25" max="36" width="5.09765625" style="1" customWidth="1"/>
    <col min="37" max="37" width="7.796875" style="1" customWidth="1"/>
    <col min="38" max="40" width="5.09765625" style="1" customWidth="1"/>
    <col min="41" max="16384" width="8" style="1" customWidth="1"/>
  </cols>
  <sheetData>
    <row r="1" spans="1:34" s="19" customFormat="1" ht="19.5" customHeight="1" thickBot="1">
      <c r="A1" s="18" t="s">
        <v>265</v>
      </c>
      <c r="B1" s="18"/>
      <c r="C1" s="18" t="s">
        <v>281</v>
      </c>
      <c r="D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1:37" s="19" customFormat="1" ht="19.5" customHeight="1" thickBot="1">
      <c r="A2" s="662" t="s">
        <v>261</v>
      </c>
      <c r="B2" s="662" t="s">
        <v>163</v>
      </c>
      <c r="C2" s="664" t="s">
        <v>379</v>
      </c>
      <c r="D2" s="298"/>
      <c r="E2" s="657" t="s">
        <v>359</v>
      </c>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8"/>
      <c r="AK2" s="659" t="s">
        <v>315</v>
      </c>
    </row>
    <row r="3" spans="1:37" ht="24.75" customHeight="1" thickBot="1">
      <c r="A3" s="663"/>
      <c r="B3" s="663"/>
      <c r="C3" s="665"/>
      <c r="D3" s="299"/>
      <c r="E3" s="666" t="s">
        <v>104</v>
      </c>
      <c r="F3" s="667"/>
      <c r="G3" s="667"/>
      <c r="H3" s="667"/>
      <c r="I3" s="667"/>
      <c r="J3" s="667"/>
      <c r="K3" s="667"/>
      <c r="L3" s="667"/>
      <c r="M3" s="667"/>
      <c r="N3" s="667"/>
      <c r="O3" s="667"/>
      <c r="P3" s="667"/>
      <c r="Q3" s="667"/>
      <c r="R3" s="667"/>
      <c r="S3" s="667"/>
      <c r="T3" s="667"/>
      <c r="U3" s="667"/>
      <c r="V3" s="667"/>
      <c r="W3" s="667"/>
      <c r="X3" s="667"/>
      <c r="Y3" s="668" t="s">
        <v>105</v>
      </c>
      <c r="Z3" s="668"/>
      <c r="AA3" s="668"/>
      <c r="AB3" s="668"/>
      <c r="AC3" s="668"/>
      <c r="AD3" s="668"/>
      <c r="AE3" s="668"/>
      <c r="AF3" s="669"/>
      <c r="AG3" s="685" t="s">
        <v>92</v>
      </c>
      <c r="AH3" s="686"/>
      <c r="AI3" s="686"/>
      <c r="AJ3" s="687"/>
      <c r="AK3" s="660"/>
    </row>
    <row r="4" spans="1:37" ht="21" customHeight="1">
      <c r="A4" s="663"/>
      <c r="B4" s="663"/>
      <c r="C4" s="665"/>
      <c r="D4" s="300" t="s">
        <v>306</v>
      </c>
      <c r="E4" s="681" t="s">
        <v>99</v>
      </c>
      <c r="F4" s="671"/>
      <c r="G4" s="671"/>
      <c r="H4" s="671"/>
      <c r="I4" s="680"/>
      <c r="J4" s="670" t="s">
        <v>98</v>
      </c>
      <c r="K4" s="671"/>
      <c r="L4" s="671"/>
      <c r="M4" s="671"/>
      <c r="N4" s="680"/>
      <c r="O4" s="670" t="s">
        <v>212</v>
      </c>
      <c r="P4" s="671"/>
      <c r="Q4" s="671"/>
      <c r="R4" s="671"/>
      <c r="S4" s="680"/>
      <c r="T4" s="670" t="s">
        <v>14</v>
      </c>
      <c r="U4" s="671"/>
      <c r="V4" s="671"/>
      <c r="W4" s="671"/>
      <c r="X4" s="672"/>
      <c r="Y4" s="673" t="s">
        <v>91</v>
      </c>
      <c r="Z4" s="674"/>
      <c r="AA4" s="674"/>
      <c r="AB4" s="675"/>
      <c r="AC4" s="673" t="s">
        <v>90</v>
      </c>
      <c r="AD4" s="674"/>
      <c r="AE4" s="674"/>
      <c r="AF4" s="675"/>
      <c r="AG4" s="688"/>
      <c r="AH4" s="689"/>
      <c r="AI4" s="689"/>
      <c r="AJ4" s="690"/>
      <c r="AK4" s="660"/>
    </row>
    <row r="5" spans="1:37" ht="12" customHeight="1" thickBot="1">
      <c r="A5" s="663"/>
      <c r="B5" s="684"/>
      <c r="C5" s="665"/>
      <c r="D5" s="300"/>
      <c r="E5" s="301" t="s">
        <v>33</v>
      </c>
      <c r="F5" s="302" t="s">
        <v>34</v>
      </c>
      <c r="G5" s="303" t="s">
        <v>35</v>
      </c>
      <c r="H5" s="302" t="s">
        <v>36</v>
      </c>
      <c r="I5" s="304" t="s">
        <v>7</v>
      </c>
      <c r="J5" s="305" t="s">
        <v>33</v>
      </c>
      <c r="K5" s="302" t="s">
        <v>34</v>
      </c>
      <c r="L5" s="303" t="s">
        <v>35</v>
      </c>
      <c r="M5" s="302" t="s">
        <v>36</v>
      </c>
      <c r="N5" s="304" t="s">
        <v>7</v>
      </c>
      <c r="O5" s="305" t="s">
        <v>33</v>
      </c>
      <c r="P5" s="302" t="s">
        <v>34</v>
      </c>
      <c r="Q5" s="303" t="s">
        <v>35</v>
      </c>
      <c r="R5" s="302" t="s">
        <v>36</v>
      </c>
      <c r="S5" s="304" t="s">
        <v>7</v>
      </c>
      <c r="T5" s="305" t="s">
        <v>33</v>
      </c>
      <c r="U5" s="302" t="s">
        <v>34</v>
      </c>
      <c r="V5" s="303" t="s">
        <v>35</v>
      </c>
      <c r="W5" s="302" t="s">
        <v>36</v>
      </c>
      <c r="X5" s="306" t="s">
        <v>7</v>
      </c>
      <c r="Y5" s="305" t="s">
        <v>99</v>
      </c>
      <c r="Z5" s="302" t="s">
        <v>98</v>
      </c>
      <c r="AA5" s="302" t="s">
        <v>97</v>
      </c>
      <c r="AB5" s="304" t="s">
        <v>14</v>
      </c>
      <c r="AC5" s="305" t="s">
        <v>99</v>
      </c>
      <c r="AD5" s="302" t="s">
        <v>98</v>
      </c>
      <c r="AE5" s="302" t="s">
        <v>97</v>
      </c>
      <c r="AF5" s="307" t="s">
        <v>14</v>
      </c>
      <c r="AG5" s="308" t="s">
        <v>99</v>
      </c>
      <c r="AH5" s="309" t="s">
        <v>98</v>
      </c>
      <c r="AI5" s="309" t="s">
        <v>97</v>
      </c>
      <c r="AJ5" s="307" t="s">
        <v>14</v>
      </c>
      <c r="AK5" s="661"/>
    </row>
    <row r="6" spans="1:37" ht="18" customHeight="1">
      <c r="A6" s="676"/>
      <c r="B6" s="310" t="s">
        <v>383</v>
      </c>
      <c r="C6" s="678"/>
      <c r="D6" s="311" t="s">
        <v>299</v>
      </c>
      <c r="E6" s="312"/>
      <c r="F6" s="313"/>
      <c r="G6" s="313"/>
      <c r="H6" s="313"/>
      <c r="I6" s="314"/>
      <c r="J6" s="315"/>
      <c r="K6" s="313"/>
      <c r="L6" s="313"/>
      <c r="M6" s="313"/>
      <c r="N6" s="314"/>
      <c r="O6" s="315">
        <v>1</v>
      </c>
      <c r="P6" s="313"/>
      <c r="Q6" s="313"/>
      <c r="R6" s="313"/>
      <c r="S6" s="314"/>
      <c r="T6" s="315">
        <v>2</v>
      </c>
      <c r="U6" s="313"/>
      <c r="V6" s="313"/>
      <c r="W6" s="313"/>
      <c r="X6" s="316"/>
      <c r="Y6" s="317"/>
      <c r="Z6" s="318"/>
      <c r="AA6" s="318"/>
      <c r="AB6" s="319"/>
      <c r="AC6" s="317"/>
      <c r="AD6" s="318"/>
      <c r="AE6" s="318"/>
      <c r="AF6" s="319"/>
      <c r="AG6" s="317"/>
      <c r="AH6" s="318"/>
      <c r="AI6" s="318">
        <v>1</v>
      </c>
      <c r="AJ6" s="319">
        <v>2</v>
      </c>
      <c r="AK6" s="682">
        <v>2</v>
      </c>
    </row>
    <row r="7" spans="1:37" ht="18" customHeight="1" thickBot="1">
      <c r="A7" s="677"/>
      <c r="B7" s="320"/>
      <c r="C7" s="679"/>
      <c r="D7" s="321" t="s">
        <v>316</v>
      </c>
      <c r="E7" s="322"/>
      <c r="F7" s="323"/>
      <c r="G7" s="323"/>
      <c r="H7" s="323"/>
      <c r="I7" s="324"/>
      <c r="J7" s="325"/>
      <c r="K7" s="323"/>
      <c r="L7" s="323"/>
      <c r="M7" s="323"/>
      <c r="N7" s="324"/>
      <c r="O7" s="325"/>
      <c r="P7" s="323"/>
      <c r="Q7" s="323"/>
      <c r="R7" s="323"/>
      <c r="S7" s="324"/>
      <c r="T7" s="325"/>
      <c r="U7" s="323"/>
      <c r="V7" s="323"/>
      <c r="W7" s="323"/>
      <c r="X7" s="326"/>
      <c r="Y7" s="6"/>
      <c r="Z7" s="5"/>
      <c r="AA7" s="5"/>
      <c r="AB7" s="21"/>
      <c r="AC7" s="6"/>
      <c r="AD7" s="5"/>
      <c r="AE7" s="5"/>
      <c r="AF7" s="21"/>
      <c r="AG7" s="6"/>
      <c r="AH7" s="5"/>
      <c r="AI7" s="5"/>
      <c r="AJ7" s="21"/>
      <c r="AK7" s="683"/>
    </row>
    <row r="8" spans="1:37" ht="18" customHeight="1">
      <c r="A8" s="676"/>
      <c r="B8" s="310" t="s">
        <v>473</v>
      </c>
      <c r="C8" s="678"/>
      <c r="D8" s="311" t="s">
        <v>299</v>
      </c>
      <c r="E8" s="312"/>
      <c r="F8" s="313"/>
      <c r="G8" s="313"/>
      <c r="H8" s="313"/>
      <c r="I8" s="314"/>
      <c r="J8" s="315"/>
      <c r="K8" s="313"/>
      <c r="L8" s="313"/>
      <c r="M8" s="313"/>
      <c r="N8" s="314"/>
      <c r="O8" s="315"/>
      <c r="P8" s="313">
        <v>1</v>
      </c>
      <c r="Q8" s="313"/>
      <c r="R8" s="313"/>
      <c r="S8" s="314"/>
      <c r="T8" s="315"/>
      <c r="U8" s="313"/>
      <c r="V8" s="313"/>
      <c r="W8" s="313"/>
      <c r="X8" s="316"/>
      <c r="Y8" s="317"/>
      <c r="Z8" s="318"/>
      <c r="AA8" s="318"/>
      <c r="AB8" s="319"/>
      <c r="AC8" s="317"/>
      <c r="AD8" s="318"/>
      <c r="AE8" s="318"/>
      <c r="AF8" s="319"/>
      <c r="AG8" s="317"/>
      <c r="AH8" s="318"/>
      <c r="AI8" s="318">
        <v>1</v>
      </c>
      <c r="AJ8" s="319"/>
      <c r="AK8" s="682">
        <v>1</v>
      </c>
    </row>
    <row r="9" spans="1:37" ht="18" customHeight="1" thickBot="1">
      <c r="A9" s="677"/>
      <c r="B9" s="320"/>
      <c r="C9" s="679"/>
      <c r="D9" s="321" t="s">
        <v>316</v>
      </c>
      <c r="E9" s="322"/>
      <c r="F9" s="323"/>
      <c r="G9" s="323"/>
      <c r="H9" s="323"/>
      <c r="I9" s="324"/>
      <c r="J9" s="325"/>
      <c r="K9" s="323"/>
      <c r="L9" s="323"/>
      <c r="M9" s="323"/>
      <c r="N9" s="324"/>
      <c r="O9" s="325"/>
      <c r="P9" s="323"/>
      <c r="Q9" s="323"/>
      <c r="R9" s="323"/>
      <c r="S9" s="324"/>
      <c r="T9" s="325"/>
      <c r="U9" s="323"/>
      <c r="V9" s="323"/>
      <c r="W9" s="323"/>
      <c r="X9" s="326"/>
      <c r="Y9" s="6"/>
      <c r="Z9" s="5"/>
      <c r="AA9" s="5"/>
      <c r="AB9" s="21"/>
      <c r="AC9" s="6"/>
      <c r="AD9" s="5"/>
      <c r="AE9" s="5"/>
      <c r="AF9" s="21"/>
      <c r="AG9" s="6"/>
      <c r="AH9" s="5"/>
      <c r="AI9" s="5"/>
      <c r="AJ9" s="21"/>
      <c r="AK9" s="683"/>
    </row>
    <row r="10" spans="1:37" ht="18" customHeight="1">
      <c r="A10" s="676"/>
      <c r="B10" s="310" t="s">
        <v>62</v>
      </c>
      <c r="C10" s="678"/>
      <c r="D10" s="311" t="s">
        <v>299</v>
      </c>
      <c r="E10" s="312"/>
      <c r="F10" s="313"/>
      <c r="G10" s="313"/>
      <c r="H10" s="313"/>
      <c r="I10" s="314"/>
      <c r="J10" s="315"/>
      <c r="K10" s="313"/>
      <c r="L10" s="313"/>
      <c r="M10" s="313"/>
      <c r="N10" s="314"/>
      <c r="O10" s="315"/>
      <c r="P10" s="313"/>
      <c r="Q10" s="313"/>
      <c r="R10" s="313"/>
      <c r="S10" s="314"/>
      <c r="T10" s="315"/>
      <c r="U10" s="313"/>
      <c r="V10" s="313"/>
      <c r="W10" s="313"/>
      <c r="X10" s="316"/>
      <c r="Y10" s="317"/>
      <c r="Z10" s="318"/>
      <c r="AA10" s="318"/>
      <c r="AB10" s="319"/>
      <c r="AC10" s="317"/>
      <c r="AD10" s="318"/>
      <c r="AE10" s="318"/>
      <c r="AF10" s="319"/>
      <c r="AG10" s="317"/>
      <c r="AH10" s="318"/>
      <c r="AI10" s="318"/>
      <c r="AJ10" s="319"/>
      <c r="AK10" s="682">
        <v>2</v>
      </c>
    </row>
    <row r="11" spans="1:37" ht="18" customHeight="1" thickBot="1">
      <c r="A11" s="677"/>
      <c r="B11" s="320"/>
      <c r="C11" s="679"/>
      <c r="D11" s="321" t="s">
        <v>316</v>
      </c>
      <c r="E11" s="322"/>
      <c r="F11" s="323"/>
      <c r="G11" s="323"/>
      <c r="H11" s="323"/>
      <c r="I11" s="324"/>
      <c r="J11" s="325"/>
      <c r="K11" s="323"/>
      <c r="L11" s="323"/>
      <c r="M11" s="323"/>
      <c r="N11" s="324"/>
      <c r="O11" s="325"/>
      <c r="P11" s="323"/>
      <c r="Q11" s="323"/>
      <c r="R11" s="323"/>
      <c r="S11" s="324"/>
      <c r="T11" s="325"/>
      <c r="U11" s="323"/>
      <c r="V11" s="323"/>
      <c r="W11" s="323"/>
      <c r="X11" s="326"/>
      <c r="Y11" s="6"/>
      <c r="Z11" s="5"/>
      <c r="AA11" s="5"/>
      <c r="AB11" s="21"/>
      <c r="AC11" s="6"/>
      <c r="AD11" s="5"/>
      <c r="AE11" s="5"/>
      <c r="AF11" s="21"/>
      <c r="AG11" s="6"/>
      <c r="AH11" s="5"/>
      <c r="AI11" s="5"/>
      <c r="AJ11" s="21"/>
      <c r="AK11" s="683"/>
    </row>
    <row r="12" spans="1:37" ht="18" customHeight="1">
      <c r="A12" s="676"/>
      <c r="B12" s="310" t="s">
        <v>474</v>
      </c>
      <c r="C12" s="678"/>
      <c r="D12" s="311" t="s">
        <v>299</v>
      </c>
      <c r="E12" s="312"/>
      <c r="F12" s="313"/>
      <c r="G12" s="313"/>
      <c r="H12" s="313"/>
      <c r="I12" s="314"/>
      <c r="J12" s="315"/>
      <c r="K12" s="313"/>
      <c r="L12" s="313"/>
      <c r="M12" s="313"/>
      <c r="N12" s="314"/>
      <c r="O12" s="315"/>
      <c r="P12" s="313"/>
      <c r="Q12" s="313"/>
      <c r="R12" s="313"/>
      <c r="S12" s="314"/>
      <c r="T12" s="315"/>
      <c r="U12" s="313"/>
      <c r="V12" s="313"/>
      <c r="W12" s="313"/>
      <c r="X12" s="316"/>
      <c r="Y12" s="317"/>
      <c r="Z12" s="318"/>
      <c r="AA12" s="318"/>
      <c r="AB12" s="319"/>
      <c r="AC12" s="317"/>
      <c r="AD12" s="318"/>
      <c r="AE12" s="318"/>
      <c r="AF12" s="319"/>
      <c r="AG12" s="317"/>
      <c r="AH12" s="318"/>
      <c r="AI12" s="318"/>
      <c r="AJ12" s="319"/>
      <c r="AK12" s="682">
        <v>2</v>
      </c>
    </row>
    <row r="13" spans="1:37" ht="18" customHeight="1" thickBot="1">
      <c r="A13" s="677"/>
      <c r="B13" s="320"/>
      <c r="C13" s="679"/>
      <c r="D13" s="321" t="s">
        <v>316</v>
      </c>
      <c r="E13" s="322"/>
      <c r="F13" s="323"/>
      <c r="G13" s="323"/>
      <c r="H13" s="323"/>
      <c r="I13" s="324"/>
      <c r="J13" s="325"/>
      <c r="K13" s="323"/>
      <c r="L13" s="323"/>
      <c r="M13" s="323"/>
      <c r="N13" s="324"/>
      <c r="O13" s="325"/>
      <c r="P13" s="323"/>
      <c r="Q13" s="323"/>
      <c r="R13" s="323"/>
      <c r="S13" s="324"/>
      <c r="T13" s="325"/>
      <c r="U13" s="323"/>
      <c r="V13" s="323"/>
      <c r="W13" s="323"/>
      <c r="X13" s="326"/>
      <c r="Y13" s="6"/>
      <c r="Z13" s="5"/>
      <c r="AA13" s="5"/>
      <c r="AB13" s="21"/>
      <c r="AC13" s="6"/>
      <c r="AD13" s="5"/>
      <c r="AE13" s="5"/>
      <c r="AF13" s="21"/>
      <c r="AG13" s="6"/>
      <c r="AH13" s="5"/>
      <c r="AI13" s="5"/>
      <c r="AJ13" s="21"/>
      <c r="AK13" s="683"/>
    </row>
    <row r="14" spans="1:37" ht="18" customHeight="1">
      <c r="A14" s="676"/>
      <c r="B14" s="310" t="s">
        <v>463</v>
      </c>
      <c r="C14" s="678"/>
      <c r="D14" s="311" t="s">
        <v>299</v>
      </c>
      <c r="E14" s="312"/>
      <c r="F14" s="313"/>
      <c r="G14" s="313">
        <v>1</v>
      </c>
      <c r="H14" s="313"/>
      <c r="I14" s="314"/>
      <c r="J14" s="315"/>
      <c r="K14" s="313"/>
      <c r="L14" s="313"/>
      <c r="M14" s="313"/>
      <c r="N14" s="314"/>
      <c r="O14" s="315"/>
      <c r="P14" s="313"/>
      <c r="Q14" s="313"/>
      <c r="R14" s="313"/>
      <c r="S14" s="314"/>
      <c r="T14" s="315"/>
      <c r="U14" s="313"/>
      <c r="V14" s="313"/>
      <c r="W14" s="313"/>
      <c r="X14" s="316"/>
      <c r="Y14" s="317"/>
      <c r="Z14" s="318"/>
      <c r="AA14" s="318"/>
      <c r="AB14" s="319"/>
      <c r="AC14" s="317"/>
      <c r="AD14" s="318"/>
      <c r="AE14" s="318"/>
      <c r="AF14" s="319"/>
      <c r="AG14" s="317">
        <v>1</v>
      </c>
      <c r="AH14" s="318"/>
      <c r="AI14" s="318"/>
      <c r="AJ14" s="319"/>
      <c r="AK14" s="682">
        <v>5</v>
      </c>
    </row>
    <row r="15" spans="1:37" ht="18" customHeight="1" thickBot="1">
      <c r="A15" s="677"/>
      <c r="B15" s="320"/>
      <c r="C15" s="679"/>
      <c r="D15" s="321" t="s">
        <v>316</v>
      </c>
      <c r="E15" s="322"/>
      <c r="F15" s="323"/>
      <c r="G15" s="323"/>
      <c r="H15" s="323"/>
      <c r="I15" s="324"/>
      <c r="J15" s="325"/>
      <c r="K15" s="323"/>
      <c r="L15" s="323"/>
      <c r="M15" s="323"/>
      <c r="N15" s="324"/>
      <c r="O15" s="325"/>
      <c r="P15" s="323">
        <v>6</v>
      </c>
      <c r="Q15" s="323"/>
      <c r="R15" s="323"/>
      <c r="S15" s="324"/>
      <c r="T15" s="325"/>
      <c r="U15" s="323"/>
      <c r="V15" s="323"/>
      <c r="W15" s="323"/>
      <c r="X15" s="326"/>
      <c r="Y15" s="6"/>
      <c r="Z15" s="5"/>
      <c r="AA15" s="5"/>
      <c r="AB15" s="21"/>
      <c r="AC15" s="6"/>
      <c r="AD15" s="5"/>
      <c r="AE15" s="5"/>
      <c r="AF15" s="21"/>
      <c r="AG15" s="6"/>
      <c r="AH15" s="5"/>
      <c r="AI15" s="5">
        <v>6</v>
      </c>
      <c r="AJ15" s="21"/>
      <c r="AK15" s="683"/>
    </row>
    <row r="16" spans="1:37" ht="18" customHeight="1">
      <c r="A16" s="676"/>
      <c r="B16" s="310" t="s">
        <v>467</v>
      </c>
      <c r="C16" s="678"/>
      <c r="D16" s="311" t="s">
        <v>299</v>
      </c>
      <c r="E16" s="312"/>
      <c r="F16" s="313"/>
      <c r="G16" s="313"/>
      <c r="H16" s="313"/>
      <c r="I16" s="314"/>
      <c r="J16" s="315"/>
      <c r="K16" s="313"/>
      <c r="L16" s="313"/>
      <c r="M16" s="313"/>
      <c r="N16" s="314"/>
      <c r="O16" s="315"/>
      <c r="P16" s="313"/>
      <c r="Q16" s="313"/>
      <c r="R16" s="313"/>
      <c r="S16" s="314"/>
      <c r="T16" s="315"/>
      <c r="U16" s="313"/>
      <c r="V16" s="313"/>
      <c r="W16" s="313"/>
      <c r="X16" s="316"/>
      <c r="Y16" s="317"/>
      <c r="Z16" s="318"/>
      <c r="AA16" s="318"/>
      <c r="AB16" s="319"/>
      <c r="AC16" s="317"/>
      <c r="AD16" s="318"/>
      <c r="AE16" s="318"/>
      <c r="AF16" s="319"/>
      <c r="AG16" s="317"/>
      <c r="AH16" s="318"/>
      <c r="AI16" s="318"/>
      <c r="AJ16" s="319"/>
      <c r="AK16" s="682"/>
    </row>
    <row r="17" spans="1:37" ht="18" customHeight="1" thickBot="1">
      <c r="A17" s="677"/>
      <c r="B17" s="320"/>
      <c r="C17" s="679"/>
      <c r="D17" s="321" t="s">
        <v>316</v>
      </c>
      <c r="E17" s="322"/>
      <c r="F17" s="323"/>
      <c r="G17" s="323"/>
      <c r="H17" s="323"/>
      <c r="I17" s="324"/>
      <c r="J17" s="325"/>
      <c r="K17" s="323"/>
      <c r="L17" s="323"/>
      <c r="M17" s="323"/>
      <c r="N17" s="324"/>
      <c r="O17" s="325"/>
      <c r="P17" s="323"/>
      <c r="Q17" s="323"/>
      <c r="R17" s="323"/>
      <c r="S17" s="324"/>
      <c r="T17" s="325"/>
      <c r="U17" s="323"/>
      <c r="V17" s="323"/>
      <c r="W17" s="323"/>
      <c r="X17" s="326"/>
      <c r="Y17" s="6"/>
      <c r="Z17" s="5"/>
      <c r="AA17" s="5"/>
      <c r="AB17" s="21"/>
      <c r="AC17" s="6"/>
      <c r="AD17" s="5"/>
      <c r="AE17" s="5"/>
      <c r="AF17" s="21"/>
      <c r="AG17" s="6"/>
      <c r="AH17" s="5"/>
      <c r="AI17" s="5"/>
      <c r="AJ17" s="21"/>
      <c r="AK17" s="683"/>
    </row>
    <row r="18" spans="1:37" ht="18" customHeight="1">
      <c r="A18" s="676"/>
      <c r="B18" s="310"/>
      <c r="C18" s="678"/>
      <c r="D18" s="311" t="s">
        <v>299</v>
      </c>
      <c r="E18" s="312"/>
      <c r="F18" s="313"/>
      <c r="G18" s="313"/>
      <c r="H18" s="313"/>
      <c r="I18" s="314"/>
      <c r="J18" s="315"/>
      <c r="K18" s="313"/>
      <c r="L18" s="313"/>
      <c r="M18" s="313"/>
      <c r="N18" s="314"/>
      <c r="O18" s="315"/>
      <c r="P18" s="313"/>
      <c r="Q18" s="313"/>
      <c r="R18" s="313"/>
      <c r="S18" s="314"/>
      <c r="T18" s="315"/>
      <c r="U18" s="313"/>
      <c r="V18" s="313"/>
      <c r="W18" s="313"/>
      <c r="X18" s="316"/>
      <c r="Y18" s="317"/>
      <c r="Z18" s="318"/>
      <c r="AA18" s="318"/>
      <c r="AB18" s="319"/>
      <c r="AC18" s="317"/>
      <c r="AD18" s="318"/>
      <c r="AE18" s="318"/>
      <c r="AF18" s="319"/>
      <c r="AG18" s="317"/>
      <c r="AH18" s="318"/>
      <c r="AI18" s="318"/>
      <c r="AJ18" s="319"/>
      <c r="AK18" s="682"/>
    </row>
    <row r="19" spans="1:37" ht="18" customHeight="1" thickBot="1">
      <c r="A19" s="677"/>
      <c r="B19" s="320"/>
      <c r="C19" s="679"/>
      <c r="D19" s="321" t="s">
        <v>316</v>
      </c>
      <c r="E19" s="322"/>
      <c r="F19" s="323"/>
      <c r="G19" s="323"/>
      <c r="H19" s="323"/>
      <c r="I19" s="324"/>
      <c r="J19" s="325"/>
      <c r="K19" s="323"/>
      <c r="L19" s="323"/>
      <c r="M19" s="323"/>
      <c r="N19" s="324"/>
      <c r="O19" s="325"/>
      <c r="P19" s="323"/>
      <c r="Q19" s="323"/>
      <c r="R19" s="323"/>
      <c r="S19" s="324"/>
      <c r="T19" s="325"/>
      <c r="U19" s="323"/>
      <c r="V19" s="323"/>
      <c r="W19" s="323"/>
      <c r="X19" s="326"/>
      <c r="Y19" s="6"/>
      <c r="Z19" s="5"/>
      <c r="AA19" s="5"/>
      <c r="AB19" s="21"/>
      <c r="AC19" s="6"/>
      <c r="AD19" s="5"/>
      <c r="AE19" s="5"/>
      <c r="AF19" s="21"/>
      <c r="AG19" s="6"/>
      <c r="AH19" s="5"/>
      <c r="AI19" s="5"/>
      <c r="AJ19" s="21"/>
      <c r="AK19" s="683"/>
    </row>
    <row r="20" spans="1:37" ht="18" customHeight="1">
      <c r="A20" s="676" t="s">
        <v>17</v>
      </c>
      <c r="B20" s="310"/>
      <c r="C20" s="678"/>
      <c r="D20" s="311" t="s">
        <v>299</v>
      </c>
      <c r="E20" s="312"/>
      <c r="F20" s="313"/>
      <c r="G20" s="313">
        <v>1</v>
      </c>
      <c r="H20" s="313"/>
      <c r="I20" s="314"/>
      <c r="J20" s="315"/>
      <c r="K20" s="313"/>
      <c r="L20" s="313"/>
      <c r="M20" s="313"/>
      <c r="N20" s="314"/>
      <c r="O20" s="315">
        <v>1</v>
      </c>
      <c r="P20" s="313">
        <v>1</v>
      </c>
      <c r="Q20" s="313"/>
      <c r="R20" s="313"/>
      <c r="S20" s="314"/>
      <c r="T20" s="315">
        <v>2</v>
      </c>
      <c r="U20" s="313"/>
      <c r="V20" s="313"/>
      <c r="W20" s="313"/>
      <c r="X20" s="316"/>
      <c r="Y20" s="317"/>
      <c r="Z20" s="318"/>
      <c r="AA20" s="318"/>
      <c r="AB20" s="319"/>
      <c r="AC20" s="317"/>
      <c r="AD20" s="318"/>
      <c r="AE20" s="318"/>
      <c r="AF20" s="319"/>
      <c r="AG20" s="317">
        <v>1</v>
      </c>
      <c r="AH20" s="318"/>
      <c r="AI20" s="318">
        <v>2</v>
      </c>
      <c r="AJ20" s="319">
        <v>2</v>
      </c>
      <c r="AK20" s="682">
        <v>12</v>
      </c>
    </row>
    <row r="21" spans="1:37" ht="18" customHeight="1" thickBot="1">
      <c r="A21" s="677"/>
      <c r="B21" s="320"/>
      <c r="C21" s="679"/>
      <c r="D21" s="321" t="s">
        <v>316</v>
      </c>
      <c r="E21" s="322"/>
      <c r="F21" s="323"/>
      <c r="G21" s="323"/>
      <c r="H21" s="323"/>
      <c r="I21" s="324"/>
      <c r="J21" s="325"/>
      <c r="K21" s="323"/>
      <c r="L21" s="323"/>
      <c r="M21" s="323"/>
      <c r="N21" s="324"/>
      <c r="O21" s="325"/>
      <c r="P21" s="323">
        <v>6</v>
      </c>
      <c r="Q21" s="323"/>
      <c r="R21" s="323"/>
      <c r="S21" s="324"/>
      <c r="T21" s="325"/>
      <c r="U21" s="323"/>
      <c r="V21" s="323"/>
      <c r="W21" s="323"/>
      <c r="X21" s="326"/>
      <c r="Y21" s="6"/>
      <c r="Z21" s="5"/>
      <c r="AA21" s="5"/>
      <c r="AB21" s="21"/>
      <c r="AC21" s="6"/>
      <c r="AD21" s="5"/>
      <c r="AE21" s="5"/>
      <c r="AF21" s="21"/>
      <c r="AG21" s="6"/>
      <c r="AH21" s="5"/>
      <c r="AI21" s="5">
        <v>6</v>
      </c>
      <c r="AJ21" s="21"/>
      <c r="AK21" s="683"/>
    </row>
    <row r="22" spans="5:36" ht="12.75">
      <c r="E22" s="17"/>
      <c r="F22" s="17"/>
      <c r="G22" s="17"/>
      <c r="H22" s="17"/>
      <c r="I22" s="17"/>
      <c r="J22" s="17"/>
      <c r="K22" s="17"/>
      <c r="L22" s="17"/>
      <c r="M22" s="17"/>
      <c r="N22" s="17"/>
      <c r="O22" s="17"/>
      <c r="P22" s="17"/>
      <c r="Q22" s="17"/>
      <c r="R22" s="17"/>
      <c r="S22" s="17"/>
      <c r="T22" s="17"/>
      <c r="U22" s="17"/>
      <c r="V22" s="17"/>
      <c r="W22" s="17"/>
      <c r="X22" s="17"/>
      <c r="Y22" s="16"/>
      <c r="Z22" s="16"/>
      <c r="AA22" s="16"/>
      <c r="AB22" s="16"/>
      <c r="AC22" s="16"/>
      <c r="AD22" s="16"/>
      <c r="AE22" s="16"/>
      <c r="AF22" s="16"/>
      <c r="AG22" s="16"/>
      <c r="AH22" s="16"/>
      <c r="AI22" s="16"/>
      <c r="AJ22" s="16"/>
    </row>
    <row r="33" spans="25:29" ht="12.75">
      <c r="Y33" s="13"/>
      <c r="Z33" s="13"/>
      <c r="AA33" s="13"/>
      <c r="AB33" s="13"/>
      <c r="AC33" s="13"/>
    </row>
  </sheetData>
  <sheetProtection/>
  <mergeCells count="38">
    <mergeCell ref="AK18:AK19"/>
    <mergeCell ref="AK20:AK21"/>
    <mergeCell ref="B2:B5"/>
    <mergeCell ref="AK6:AK7"/>
    <mergeCell ref="AK8:AK9"/>
    <mergeCell ref="AK10:AK11"/>
    <mergeCell ref="AK12:AK13"/>
    <mergeCell ref="AK14:AK15"/>
    <mergeCell ref="AK16:AK17"/>
    <mergeCell ref="AG3:AJ4"/>
    <mergeCell ref="A16:A17"/>
    <mergeCell ref="C16:C17"/>
    <mergeCell ref="A18:A19"/>
    <mergeCell ref="C18:C19"/>
    <mergeCell ref="A20:A21"/>
    <mergeCell ref="C20:C21"/>
    <mergeCell ref="A10:A11"/>
    <mergeCell ref="C10:C11"/>
    <mergeCell ref="A12:A13"/>
    <mergeCell ref="C12:C13"/>
    <mergeCell ref="A14:A15"/>
    <mergeCell ref="C14:C15"/>
    <mergeCell ref="A6:A7"/>
    <mergeCell ref="C6:C7"/>
    <mergeCell ref="A8:A9"/>
    <mergeCell ref="C8:C9"/>
    <mergeCell ref="O4:S4"/>
    <mergeCell ref="E4:I4"/>
    <mergeCell ref="J4:N4"/>
    <mergeCell ref="E2:AJ2"/>
    <mergeCell ref="AK2:AK5"/>
    <mergeCell ref="A2:A5"/>
    <mergeCell ref="C2:C5"/>
    <mergeCell ref="E3:X3"/>
    <mergeCell ref="Y3:AF3"/>
    <mergeCell ref="T4:X4"/>
    <mergeCell ref="Y4:AB4"/>
    <mergeCell ref="AC4:AF4"/>
  </mergeCells>
  <printOptions/>
  <pageMargins left="0.75" right="0.75" top="1" bottom="1" header="0.5" footer="0.5"/>
  <pageSetup horizontalDpi="300" verticalDpi="300" orientation="landscape" paperSize="9" scale="54" r:id="rId1"/>
</worksheet>
</file>

<file path=xl/worksheets/sheet18.xml><?xml version="1.0" encoding="utf-8"?>
<worksheet xmlns="http://schemas.openxmlformats.org/spreadsheetml/2006/main" xmlns:r="http://schemas.openxmlformats.org/officeDocument/2006/relationships">
  <dimension ref="A1:Q21"/>
  <sheetViews>
    <sheetView rightToLeft="1" view="pageBreakPreview" zoomScale="55" zoomScaleSheetLayoutView="55" zoomScalePageLayoutView="0" workbookViewId="0" topLeftCell="A1">
      <selection activeCell="K21" sqref="K21:O21"/>
    </sheetView>
  </sheetViews>
  <sheetFormatPr defaultColWidth="9" defaultRowHeight="15"/>
  <cols>
    <col min="1" max="2" width="15.09765625" style="77" customWidth="1"/>
    <col min="3" max="3" width="16" style="77" customWidth="1"/>
    <col min="4" max="4" width="16.3984375" style="77" customWidth="1"/>
    <col min="5" max="5" width="17.09765625" style="77" customWidth="1"/>
    <col min="6" max="6" width="8.8984375" style="77" customWidth="1"/>
    <col min="7" max="7" width="12" style="77" customWidth="1"/>
    <col min="8" max="8" width="14.8984375" style="77" customWidth="1"/>
    <col min="9" max="9" width="16.796875" style="77" customWidth="1"/>
    <col min="10" max="10" width="6.796875" style="77" customWidth="1"/>
    <col min="11" max="17" width="5.8984375" style="77" customWidth="1"/>
    <col min="18" max="16384" width="9" style="77" customWidth="1"/>
  </cols>
  <sheetData>
    <row r="1" spans="1:17" ht="27.75" customHeight="1" thickBot="1">
      <c r="A1" s="76" t="s">
        <v>266</v>
      </c>
      <c r="B1" s="76"/>
      <c r="C1" s="691" t="s">
        <v>283</v>
      </c>
      <c r="D1" s="691"/>
      <c r="E1" s="691"/>
      <c r="F1" s="691"/>
      <c r="G1" s="76"/>
      <c r="H1" s="76"/>
      <c r="I1" s="76"/>
      <c r="J1" s="172"/>
      <c r="K1" s="172"/>
      <c r="L1" s="172"/>
      <c r="M1" s="172"/>
      <c r="N1" s="172"/>
      <c r="O1" s="172"/>
      <c r="P1" s="172"/>
      <c r="Q1" s="172"/>
    </row>
    <row r="2" spans="1:17" ht="31.5" customHeight="1">
      <c r="A2" s="692" t="s">
        <v>239</v>
      </c>
      <c r="B2" s="697" t="s">
        <v>163</v>
      </c>
      <c r="C2" s="693" t="s">
        <v>211</v>
      </c>
      <c r="D2" s="692" t="s">
        <v>103</v>
      </c>
      <c r="E2" s="697" t="s">
        <v>209</v>
      </c>
      <c r="F2" s="699" t="s">
        <v>210</v>
      </c>
      <c r="G2" s="705" t="s">
        <v>59</v>
      </c>
      <c r="H2" s="706"/>
      <c r="I2" s="174" t="s">
        <v>213</v>
      </c>
      <c r="J2" s="695" t="s">
        <v>298</v>
      </c>
      <c r="K2" s="707" t="s">
        <v>317</v>
      </c>
      <c r="L2" s="707"/>
      <c r="M2" s="707"/>
      <c r="N2" s="707"/>
      <c r="O2" s="701" t="s">
        <v>90</v>
      </c>
      <c r="P2" s="701" t="s">
        <v>91</v>
      </c>
      <c r="Q2" s="703" t="s">
        <v>47</v>
      </c>
    </row>
    <row r="3" spans="1:17" ht="42" customHeight="1">
      <c r="A3" s="692"/>
      <c r="B3" s="698"/>
      <c r="C3" s="694"/>
      <c r="D3" s="692"/>
      <c r="E3" s="698"/>
      <c r="F3" s="700"/>
      <c r="G3" s="166" t="s">
        <v>166</v>
      </c>
      <c r="H3" s="162" t="s">
        <v>167</v>
      </c>
      <c r="I3" s="327"/>
      <c r="J3" s="696"/>
      <c r="K3" s="175" t="s">
        <v>33</v>
      </c>
      <c r="L3" s="167" t="s">
        <v>34</v>
      </c>
      <c r="M3" s="168" t="s">
        <v>35</v>
      </c>
      <c r="N3" s="167" t="s">
        <v>36</v>
      </c>
      <c r="O3" s="702"/>
      <c r="P3" s="702"/>
      <c r="Q3" s="704"/>
    </row>
    <row r="4" spans="1:17" ht="27" customHeight="1">
      <c r="A4" s="78" t="s">
        <v>382</v>
      </c>
      <c r="B4" s="78" t="s">
        <v>383</v>
      </c>
      <c r="C4" s="78" t="s">
        <v>397</v>
      </c>
      <c r="D4" s="78" t="s">
        <v>397</v>
      </c>
      <c r="E4" s="78" t="s">
        <v>391</v>
      </c>
      <c r="F4" s="78" t="s">
        <v>910</v>
      </c>
      <c r="G4" s="456">
        <v>42128</v>
      </c>
      <c r="H4" s="456">
        <v>42136</v>
      </c>
      <c r="I4" s="328" t="s">
        <v>911</v>
      </c>
      <c r="J4" s="78" t="s">
        <v>299</v>
      </c>
      <c r="K4" s="457"/>
      <c r="L4" s="458">
        <v>1</v>
      </c>
      <c r="M4" s="459"/>
      <c r="N4" s="459"/>
      <c r="O4" s="458">
        <v>1</v>
      </c>
      <c r="P4" s="170"/>
      <c r="Q4" s="173">
        <v>1</v>
      </c>
    </row>
    <row r="5" spans="1:17" ht="27" customHeight="1">
      <c r="A5" s="78"/>
      <c r="B5" s="78"/>
      <c r="C5" s="78" t="s">
        <v>14</v>
      </c>
      <c r="D5" s="435" t="s">
        <v>912</v>
      </c>
      <c r="E5" s="78" t="s">
        <v>913</v>
      </c>
      <c r="F5" s="78" t="s">
        <v>913</v>
      </c>
      <c r="G5" s="456">
        <v>41886</v>
      </c>
      <c r="H5" s="456">
        <v>41931</v>
      </c>
      <c r="I5" s="328" t="s">
        <v>914</v>
      </c>
      <c r="J5" s="78" t="s">
        <v>299</v>
      </c>
      <c r="K5" s="458">
        <v>1</v>
      </c>
      <c r="L5" s="460"/>
      <c r="M5" s="460"/>
      <c r="N5" s="460"/>
      <c r="O5" s="458">
        <v>1</v>
      </c>
      <c r="P5" s="170"/>
      <c r="Q5" s="173">
        <v>1</v>
      </c>
    </row>
    <row r="6" spans="1:17" ht="27" customHeight="1">
      <c r="A6" s="78"/>
      <c r="B6" s="78"/>
      <c r="C6" s="78" t="s">
        <v>14</v>
      </c>
      <c r="D6" s="78" t="s">
        <v>915</v>
      </c>
      <c r="E6" s="78" t="s">
        <v>916</v>
      </c>
      <c r="F6" s="78" t="s">
        <v>916</v>
      </c>
      <c r="G6" s="455">
        <v>41962</v>
      </c>
      <c r="H6" s="456">
        <v>42029</v>
      </c>
      <c r="I6" s="328" t="s">
        <v>403</v>
      </c>
      <c r="J6" s="78" t="s">
        <v>299</v>
      </c>
      <c r="K6" s="458">
        <v>1</v>
      </c>
      <c r="L6" s="459"/>
      <c r="M6" s="459"/>
      <c r="N6" s="459"/>
      <c r="O6" s="458">
        <v>1</v>
      </c>
      <c r="P6" s="170"/>
      <c r="Q6" s="173">
        <v>1</v>
      </c>
    </row>
    <row r="7" spans="1:17" ht="27" customHeight="1">
      <c r="A7" s="78"/>
      <c r="B7" s="78" t="s">
        <v>473</v>
      </c>
      <c r="C7" s="78" t="s">
        <v>397</v>
      </c>
      <c r="D7" s="78" t="s">
        <v>397</v>
      </c>
      <c r="E7" s="78" t="s">
        <v>458</v>
      </c>
      <c r="F7" s="78" t="s">
        <v>458</v>
      </c>
      <c r="G7" s="456">
        <v>42068</v>
      </c>
      <c r="H7" s="456">
        <v>42087</v>
      </c>
      <c r="I7" s="328" t="s">
        <v>457</v>
      </c>
      <c r="J7" s="78" t="s">
        <v>299</v>
      </c>
      <c r="K7" s="177"/>
      <c r="L7" s="458">
        <v>1</v>
      </c>
      <c r="M7" s="171"/>
      <c r="N7" s="171"/>
      <c r="O7" s="458">
        <v>1</v>
      </c>
      <c r="P7" s="170"/>
      <c r="Q7" s="173">
        <v>1</v>
      </c>
    </row>
    <row r="8" spans="1:17" ht="27" customHeight="1">
      <c r="A8" s="78"/>
      <c r="B8" s="78" t="s">
        <v>474</v>
      </c>
      <c r="C8" s="78" t="s">
        <v>397</v>
      </c>
      <c r="D8" s="78" t="s">
        <v>397</v>
      </c>
      <c r="E8" s="78" t="s">
        <v>391</v>
      </c>
      <c r="F8" s="78" t="s">
        <v>910</v>
      </c>
      <c r="G8" s="456">
        <v>42015</v>
      </c>
      <c r="H8" s="455">
        <v>42023</v>
      </c>
      <c r="I8" s="328" t="s">
        <v>917</v>
      </c>
      <c r="J8" s="78" t="s">
        <v>316</v>
      </c>
      <c r="K8" s="176"/>
      <c r="L8" s="458">
        <v>1</v>
      </c>
      <c r="M8" s="169"/>
      <c r="N8" s="169"/>
      <c r="O8" s="458">
        <v>1</v>
      </c>
      <c r="P8" s="170"/>
      <c r="Q8" s="173">
        <v>1</v>
      </c>
    </row>
    <row r="9" spans="1:17" ht="27" customHeight="1">
      <c r="A9" s="78"/>
      <c r="B9" s="78" t="s">
        <v>463</v>
      </c>
      <c r="C9" s="78" t="s">
        <v>397</v>
      </c>
      <c r="D9" s="78" t="s">
        <v>397</v>
      </c>
      <c r="E9" s="78" t="s">
        <v>391</v>
      </c>
      <c r="F9" s="78" t="s">
        <v>910</v>
      </c>
      <c r="G9" s="456">
        <v>42015</v>
      </c>
      <c r="H9" s="455">
        <v>42023</v>
      </c>
      <c r="I9" s="328" t="s">
        <v>918</v>
      </c>
      <c r="J9" s="78" t="s">
        <v>316</v>
      </c>
      <c r="K9" s="177"/>
      <c r="L9" s="458">
        <v>1</v>
      </c>
      <c r="M9" s="171"/>
      <c r="N9" s="171"/>
      <c r="O9" s="458">
        <v>1</v>
      </c>
      <c r="P9" s="170"/>
      <c r="Q9" s="173">
        <v>1</v>
      </c>
    </row>
    <row r="10" spans="1:17" ht="27" customHeight="1">
      <c r="A10" s="78"/>
      <c r="B10" s="78"/>
      <c r="C10" s="78" t="s">
        <v>397</v>
      </c>
      <c r="D10" s="78" t="s">
        <v>397</v>
      </c>
      <c r="E10" s="78" t="s">
        <v>391</v>
      </c>
      <c r="F10" s="78" t="s">
        <v>910</v>
      </c>
      <c r="G10" s="456">
        <v>42015</v>
      </c>
      <c r="H10" s="455">
        <v>42023</v>
      </c>
      <c r="I10" s="328" t="s">
        <v>919</v>
      </c>
      <c r="J10" s="78" t="s">
        <v>316</v>
      </c>
      <c r="K10" s="176"/>
      <c r="L10" s="458">
        <v>1</v>
      </c>
      <c r="M10" s="169"/>
      <c r="N10" s="169"/>
      <c r="O10" s="458">
        <v>1</v>
      </c>
      <c r="P10" s="170"/>
      <c r="Q10" s="173">
        <v>1</v>
      </c>
    </row>
    <row r="11" spans="1:17" ht="27" customHeight="1">
      <c r="A11" s="78"/>
      <c r="B11" s="78"/>
      <c r="C11" s="78" t="s">
        <v>397</v>
      </c>
      <c r="D11" s="78" t="s">
        <v>397</v>
      </c>
      <c r="E11" s="78" t="s">
        <v>391</v>
      </c>
      <c r="F11" s="78" t="s">
        <v>910</v>
      </c>
      <c r="G11" s="456">
        <v>42015</v>
      </c>
      <c r="H11" s="455">
        <v>42023</v>
      </c>
      <c r="I11" s="328" t="s">
        <v>920</v>
      </c>
      <c r="J11" s="78" t="s">
        <v>316</v>
      </c>
      <c r="K11" s="177"/>
      <c r="L11" s="458">
        <v>1</v>
      </c>
      <c r="M11" s="171"/>
      <c r="N11" s="171"/>
      <c r="O11" s="458">
        <v>1</v>
      </c>
      <c r="P11" s="170"/>
      <c r="Q11" s="173">
        <v>1</v>
      </c>
    </row>
    <row r="12" spans="1:17" ht="27" customHeight="1">
      <c r="A12" s="78"/>
      <c r="B12" s="78"/>
      <c r="C12" s="78" t="s">
        <v>397</v>
      </c>
      <c r="D12" s="78" t="s">
        <v>397</v>
      </c>
      <c r="E12" s="78" t="s">
        <v>391</v>
      </c>
      <c r="F12" s="78" t="s">
        <v>910</v>
      </c>
      <c r="G12" s="456">
        <v>42015</v>
      </c>
      <c r="H12" s="455">
        <v>42023</v>
      </c>
      <c r="I12" s="328" t="s">
        <v>921</v>
      </c>
      <c r="J12" s="78" t="s">
        <v>316</v>
      </c>
      <c r="K12" s="177"/>
      <c r="L12" s="458">
        <v>1</v>
      </c>
      <c r="M12" s="171"/>
      <c r="N12" s="171"/>
      <c r="O12" s="458">
        <v>1</v>
      </c>
      <c r="P12" s="170"/>
      <c r="Q12" s="173">
        <v>1</v>
      </c>
    </row>
    <row r="13" spans="1:17" ht="27" customHeight="1">
      <c r="A13" s="78"/>
      <c r="B13" s="78"/>
      <c r="C13" s="78" t="s">
        <v>397</v>
      </c>
      <c r="D13" s="78" t="s">
        <v>397</v>
      </c>
      <c r="E13" s="78" t="s">
        <v>391</v>
      </c>
      <c r="F13" s="78" t="s">
        <v>910</v>
      </c>
      <c r="G13" s="456">
        <v>42015</v>
      </c>
      <c r="H13" s="455">
        <v>42023</v>
      </c>
      <c r="I13" s="328" t="s">
        <v>922</v>
      </c>
      <c r="J13" s="78" t="s">
        <v>316</v>
      </c>
      <c r="K13" s="176"/>
      <c r="L13" s="458">
        <v>1</v>
      </c>
      <c r="M13" s="169"/>
      <c r="N13" s="169"/>
      <c r="O13" s="458">
        <v>1</v>
      </c>
      <c r="P13" s="170"/>
      <c r="Q13" s="173">
        <v>1</v>
      </c>
    </row>
    <row r="14" spans="1:17" ht="27" customHeight="1">
      <c r="A14" s="78"/>
      <c r="B14" s="78"/>
      <c r="C14" s="78" t="s">
        <v>926</v>
      </c>
      <c r="D14" s="78" t="s">
        <v>926</v>
      </c>
      <c r="E14" s="78" t="s">
        <v>923</v>
      </c>
      <c r="F14" s="78" t="s">
        <v>923</v>
      </c>
      <c r="G14" s="456"/>
      <c r="H14" s="455"/>
      <c r="I14" s="328" t="s">
        <v>924</v>
      </c>
      <c r="J14" s="78" t="s">
        <v>299</v>
      </c>
      <c r="K14" s="177"/>
      <c r="L14" s="458">
        <v>1</v>
      </c>
      <c r="M14" s="171"/>
      <c r="N14" s="171"/>
      <c r="O14" s="458">
        <v>1</v>
      </c>
      <c r="P14" s="170"/>
      <c r="Q14" s="173">
        <v>1</v>
      </c>
    </row>
    <row r="15" spans="1:17" ht="27" customHeight="1">
      <c r="A15" s="78"/>
      <c r="B15" s="78"/>
      <c r="C15" s="78"/>
      <c r="D15" s="78"/>
      <c r="E15" s="78"/>
      <c r="F15" s="78"/>
      <c r="G15" s="456"/>
      <c r="H15" s="455"/>
      <c r="I15" s="328"/>
      <c r="J15" s="78"/>
      <c r="K15" s="177"/>
      <c r="L15" s="458"/>
      <c r="M15" s="171"/>
      <c r="N15" s="171"/>
      <c r="O15" s="458"/>
      <c r="P15" s="170"/>
      <c r="Q15" s="173"/>
    </row>
    <row r="16" spans="1:17" ht="27" customHeight="1">
      <c r="A16" s="78"/>
      <c r="B16" s="78"/>
      <c r="C16" s="78"/>
      <c r="D16" s="78"/>
      <c r="E16" s="78"/>
      <c r="F16" s="78"/>
      <c r="G16" s="456"/>
      <c r="H16" s="455"/>
      <c r="I16" s="328"/>
      <c r="J16" s="78"/>
      <c r="K16" s="177"/>
      <c r="L16" s="458"/>
      <c r="M16" s="171"/>
      <c r="N16" s="171"/>
      <c r="O16" s="458"/>
      <c r="P16" s="170"/>
      <c r="Q16" s="173"/>
    </row>
    <row r="17" spans="1:17" ht="27" customHeight="1">
      <c r="A17" s="78"/>
      <c r="B17" s="78"/>
      <c r="C17" s="78"/>
      <c r="D17" s="78"/>
      <c r="E17" s="78"/>
      <c r="F17" s="78"/>
      <c r="G17" s="456"/>
      <c r="H17" s="455"/>
      <c r="I17" s="328"/>
      <c r="J17" s="78"/>
      <c r="K17" s="177"/>
      <c r="L17" s="458"/>
      <c r="M17" s="171"/>
      <c r="N17" s="171"/>
      <c r="O17" s="458"/>
      <c r="P17" s="170"/>
      <c r="Q17" s="173"/>
    </row>
    <row r="18" spans="1:17" ht="27" customHeight="1">
      <c r="A18" s="78"/>
      <c r="B18" s="78"/>
      <c r="C18" s="78"/>
      <c r="D18" s="78"/>
      <c r="E18" s="78"/>
      <c r="F18" s="78"/>
      <c r="G18" s="456"/>
      <c r="H18" s="455"/>
      <c r="I18" s="328"/>
      <c r="J18" s="78"/>
      <c r="K18" s="177"/>
      <c r="L18" s="458"/>
      <c r="M18" s="171"/>
      <c r="N18" s="171"/>
      <c r="O18" s="458"/>
      <c r="P18" s="170"/>
      <c r="Q18" s="173"/>
    </row>
    <row r="19" spans="1:17" ht="27" customHeight="1">
      <c r="A19" s="78"/>
      <c r="B19" s="78"/>
      <c r="C19" s="78"/>
      <c r="D19" s="78"/>
      <c r="E19" s="78"/>
      <c r="F19" s="78"/>
      <c r="G19" s="456"/>
      <c r="H19" s="455"/>
      <c r="I19" s="328"/>
      <c r="J19" s="78"/>
      <c r="K19" s="177"/>
      <c r="L19" s="458"/>
      <c r="M19" s="171"/>
      <c r="N19" s="171"/>
      <c r="O19" s="458"/>
      <c r="P19" s="170"/>
      <c r="Q19" s="173"/>
    </row>
    <row r="20" spans="1:17" ht="27" customHeight="1">
      <c r="A20" s="78"/>
      <c r="B20" s="78"/>
      <c r="C20" s="78"/>
      <c r="D20" s="78"/>
      <c r="E20" s="78"/>
      <c r="F20" s="78"/>
      <c r="G20" s="456"/>
      <c r="H20" s="455"/>
      <c r="I20" s="328"/>
      <c r="J20" s="78"/>
      <c r="K20" s="177"/>
      <c r="L20" s="458"/>
      <c r="M20" s="171"/>
      <c r="N20" s="171"/>
      <c r="O20" s="458"/>
      <c r="P20" s="170"/>
      <c r="Q20" s="173"/>
    </row>
    <row r="21" spans="1:17" ht="24" customHeight="1">
      <c r="A21" s="78"/>
      <c r="B21" s="78"/>
      <c r="C21" s="78"/>
      <c r="D21" s="78"/>
      <c r="E21" s="78"/>
      <c r="F21" s="78"/>
      <c r="G21" s="456"/>
      <c r="H21" s="455"/>
      <c r="I21" s="328"/>
      <c r="J21" s="78"/>
      <c r="K21" s="176"/>
      <c r="L21" s="458"/>
      <c r="M21" s="169"/>
      <c r="N21" s="169"/>
      <c r="O21" s="458"/>
      <c r="P21" s="170"/>
      <c r="Q21" s="173">
        <v>11</v>
      </c>
    </row>
  </sheetData>
  <sheetProtection/>
  <mergeCells count="13">
    <mergeCell ref="O2:O3"/>
    <mergeCell ref="P2:P3"/>
    <mergeCell ref="Q2:Q3"/>
    <mergeCell ref="E2:E3"/>
    <mergeCell ref="G2:H2"/>
    <mergeCell ref="K2:N2"/>
    <mergeCell ref="C1:F1"/>
    <mergeCell ref="A2:A3"/>
    <mergeCell ref="D2:D3"/>
    <mergeCell ref="C2:C3"/>
    <mergeCell ref="J2:J3"/>
    <mergeCell ref="B2:B3"/>
    <mergeCell ref="F2:F3"/>
  </mergeCells>
  <printOptions/>
  <pageMargins left="0.2" right="0.2" top="1.43" bottom="0.7480314960629921" header="0.31496062992125984" footer="0.31496062992125984"/>
  <pageSetup horizontalDpi="300" verticalDpi="300" orientation="landscape" paperSize="9" scale="66" r:id="rId1"/>
  <headerFooter>
    <oddHeader>&amp;Rوزارة التعليم العالي والبحث العلمي
دائرة الدراسات والتخطيط والمتابعة
قسم الاحصاء والمعلوماتية</oddHeader>
  </headerFooter>
</worksheet>
</file>

<file path=xl/worksheets/sheet19.xml><?xml version="1.0" encoding="utf-8"?>
<worksheet xmlns="http://schemas.openxmlformats.org/spreadsheetml/2006/main" xmlns:r="http://schemas.openxmlformats.org/officeDocument/2006/relationships">
  <dimension ref="A1:AK33"/>
  <sheetViews>
    <sheetView rightToLeft="1" view="pageBreakPreview" zoomScaleNormal="136" zoomScaleSheetLayoutView="100" zoomScalePageLayoutView="0" workbookViewId="0" topLeftCell="G5">
      <selection activeCell="AK18" sqref="AK18:AK19"/>
    </sheetView>
  </sheetViews>
  <sheetFormatPr defaultColWidth="8" defaultRowHeight="15"/>
  <cols>
    <col min="1" max="1" width="14.69921875" style="1" customWidth="1"/>
    <col min="2" max="2" width="5.796875" style="1" customWidth="1"/>
    <col min="3" max="3" width="13.8984375" style="1" customWidth="1"/>
    <col min="4" max="4" width="6" style="1" customWidth="1"/>
    <col min="5" max="5" width="5.19921875" style="1" customWidth="1"/>
    <col min="6" max="6" width="6.09765625" style="1" customWidth="1"/>
    <col min="7" max="7" width="4.296875" style="1" customWidth="1"/>
    <col min="8" max="8" width="4.59765625" style="1" customWidth="1"/>
    <col min="9" max="9" width="4.296875" style="1" customWidth="1"/>
    <col min="10" max="10" width="4.3984375" style="1" customWidth="1"/>
    <col min="11" max="11" width="3.8984375" style="1" customWidth="1"/>
    <col min="12" max="12" width="4" style="1" customWidth="1"/>
    <col min="13" max="13" width="4.19921875" style="1" customWidth="1"/>
    <col min="14" max="14" width="5" style="1" customWidth="1"/>
    <col min="15" max="15" width="3.796875" style="1" customWidth="1"/>
    <col min="16" max="16" width="4.19921875" style="1" customWidth="1"/>
    <col min="17" max="17" width="4" style="1" customWidth="1"/>
    <col min="18" max="18" width="4.796875" style="1" customWidth="1"/>
    <col min="19" max="19" width="4.59765625" style="1" customWidth="1"/>
    <col min="20" max="21" width="4.19921875" style="1" customWidth="1"/>
    <col min="22" max="22" width="2.69921875" style="1" customWidth="1"/>
    <col min="23" max="23" width="4.09765625" style="1" customWidth="1"/>
    <col min="24" max="24" width="4.19921875" style="1" customWidth="1"/>
    <col min="25" max="25" width="3.8984375" style="1" customWidth="1"/>
    <col min="26" max="26" width="4.19921875" style="1" customWidth="1"/>
    <col min="27" max="27" width="4.8984375" style="1" customWidth="1"/>
    <col min="28" max="28" width="5.59765625" style="1" customWidth="1"/>
    <col min="29" max="29" width="3.3984375" style="1" customWidth="1"/>
    <col min="30" max="30" width="4.296875" style="1" customWidth="1"/>
    <col min="31" max="31" width="4.3984375" style="1" customWidth="1"/>
    <col min="32" max="32" width="4.796875" style="1" customWidth="1"/>
    <col min="33" max="33" width="4.3984375" style="1" customWidth="1"/>
    <col min="34" max="34" width="4.59765625" style="1" customWidth="1"/>
    <col min="35" max="35" width="4.19921875" style="1" customWidth="1"/>
    <col min="36" max="36" width="4.59765625" style="1" customWidth="1"/>
    <col min="37" max="37" width="11" style="1" customWidth="1"/>
    <col min="38" max="41" width="5.09765625" style="1" customWidth="1"/>
    <col min="42" max="16384" width="8" style="1" customWidth="1"/>
  </cols>
  <sheetData>
    <row r="1" spans="1:34" s="19" customFormat="1" ht="19.5" customHeight="1">
      <c r="A1" s="18" t="s">
        <v>145</v>
      </c>
      <c r="B1" s="18"/>
      <c r="C1" s="18" t="s">
        <v>282</v>
      </c>
      <c r="D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1:37" s="19" customFormat="1" ht="19.5" customHeight="1">
      <c r="A2" s="708" t="s">
        <v>239</v>
      </c>
      <c r="B2" s="711" t="s">
        <v>163</v>
      </c>
      <c r="C2" s="715" t="s">
        <v>380</v>
      </c>
      <c r="D2" s="273"/>
      <c r="E2" s="718" t="s">
        <v>381</v>
      </c>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5" t="s">
        <v>363</v>
      </c>
    </row>
    <row r="3" spans="1:37" s="19" customFormat="1" ht="19.5" customHeight="1">
      <c r="A3" s="708"/>
      <c r="B3" s="712"/>
      <c r="C3" s="715"/>
      <c r="D3" s="273"/>
      <c r="E3" s="716" t="s">
        <v>104</v>
      </c>
      <c r="F3" s="716"/>
      <c r="G3" s="716"/>
      <c r="H3" s="716"/>
      <c r="I3" s="716"/>
      <c r="J3" s="716"/>
      <c r="K3" s="716"/>
      <c r="L3" s="716"/>
      <c r="M3" s="716"/>
      <c r="N3" s="716"/>
      <c r="O3" s="716"/>
      <c r="P3" s="716"/>
      <c r="Q3" s="716"/>
      <c r="R3" s="716"/>
      <c r="S3" s="716"/>
      <c r="T3" s="716"/>
      <c r="U3" s="716"/>
      <c r="V3" s="716"/>
      <c r="W3" s="716"/>
      <c r="X3" s="716"/>
      <c r="Y3" s="717" t="s">
        <v>105</v>
      </c>
      <c r="Z3" s="717"/>
      <c r="AA3" s="717"/>
      <c r="AB3" s="717"/>
      <c r="AC3" s="717"/>
      <c r="AD3" s="717"/>
      <c r="AE3" s="717"/>
      <c r="AF3" s="717"/>
      <c r="AG3" s="714" t="s">
        <v>92</v>
      </c>
      <c r="AH3" s="714"/>
      <c r="AI3" s="714"/>
      <c r="AJ3" s="714"/>
      <c r="AK3" s="715"/>
    </row>
    <row r="4" spans="1:37" ht="32.25" customHeight="1">
      <c r="A4" s="708"/>
      <c r="B4" s="712"/>
      <c r="C4" s="715"/>
      <c r="D4" s="719" t="s">
        <v>306</v>
      </c>
      <c r="E4" s="708" t="s">
        <v>99</v>
      </c>
      <c r="F4" s="708"/>
      <c r="G4" s="708"/>
      <c r="H4" s="708"/>
      <c r="I4" s="708"/>
      <c r="J4" s="708" t="s">
        <v>98</v>
      </c>
      <c r="K4" s="708"/>
      <c r="L4" s="708"/>
      <c r="M4" s="708"/>
      <c r="N4" s="708"/>
      <c r="O4" s="708" t="s">
        <v>212</v>
      </c>
      <c r="P4" s="708"/>
      <c r="Q4" s="708"/>
      <c r="R4" s="708"/>
      <c r="S4" s="708"/>
      <c r="T4" s="708" t="s">
        <v>267</v>
      </c>
      <c r="U4" s="708"/>
      <c r="V4" s="708"/>
      <c r="W4" s="708"/>
      <c r="X4" s="708"/>
      <c r="Y4" s="714" t="s">
        <v>91</v>
      </c>
      <c r="Z4" s="714"/>
      <c r="AA4" s="714"/>
      <c r="AB4" s="714"/>
      <c r="AC4" s="714" t="s">
        <v>90</v>
      </c>
      <c r="AD4" s="714"/>
      <c r="AE4" s="714"/>
      <c r="AF4" s="714"/>
      <c r="AG4" s="714"/>
      <c r="AH4" s="714"/>
      <c r="AI4" s="714"/>
      <c r="AJ4" s="714"/>
      <c r="AK4" s="715"/>
    </row>
    <row r="5" spans="1:37" s="331" customFormat="1" ht="57.75" customHeight="1" thickBot="1">
      <c r="A5" s="708"/>
      <c r="B5" s="713"/>
      <c r="C5" s="715"/>
      <c r="D5" s="720"/>
      <c r="E5" s="329" t="s">
        <v>33</v>
      </c>
      <c r="F5" s="329" t="s">
        <v>34</v>
      </c>
      <c r="G5" s="330" t="s">
        <v>35</v>
      </c>
      <c r="H5" s="329" t="s">
        <v>36</v>
      </c>
      <c r="I5" s="329" t="s">
        <v>7</v>
      </c>
      <c r="J5" s="329" t="s">
        <v>33</v>
      </c>
      <c r="K5" s="329" t="s">
        <v>34</v>
      </c>
      <c r="L5" s="330" t="s">
        <v>35</v>
      </c>
      <c r="M5" s="329" t="s">
        <v>36</v>
      </c>
      <c r="N5" s="329" t="s">
        <v>7</v>
      </c>
      <c r="O5" s="329" t="s">
        <v>33</v>
      </c>
      <c r="P5" s="329" t="s">
        <v>34</v>
      </c>
      <c r="Q5" s="330" t="s">
        <v>35</v>
      </c>
      <c r="R5" s="329" t="s">
        <v>36</v>
      </c>
      <c r="S5" s="329" t="s">
        <v>7</v>
      </c>
      <c r="T5" s="329" t="s">
        <v>33</v>
      </c>
      <c r="U5" s="329" t="s">
        <v>34</v>
      </c>
      <c r="V5" s="330" t="s">
        <v>35</v>
      </c>
      <c r="W5" s="329" t="s">
        <v>36</v>
      </c>
      <c r="X5" s="329" t="s">
        <v>7</v>
      </c>
      <c r="Y5" s="329" t="s">
        <v>99</v>
      </c>
      <c r="Z5" s="329" t="s">
        <v>98</v>
      </c>
      <c r="AA5" s="329" t="s">
        <v>97</v>
      </c>
      <c r="AB5" s="329" t="s">
        <v>267</v>
      </c>
      <c r="AC5" s="329" t="s">
        <v>99</v>
      </c>
      <c r="AD5" s="329" t="s">
        <v>98</v>
      </c>
      <c r="AE5" s="329" t="s">
        <v>97</v>
      </c>
      <c r="AF5" s="329" t="s">
        <v>267</v>
      </c>
      <c r="AG5" s="329" t="s">
        <v>99</v>
      </c>
      <c r="AH5" s="329" t="s">
        <v>98</v>
      </c>
      <c r="AI5" s="329" t="s">
        <v>97</v>
      </c>
      <c r="AJ5" s="329" t="s">
        <v>267</v>
      </c>
      <c r="AK5" s="715"/>
    </row>
    <row r="6" spans="1:37" ht="18" customHeight="1">
      <c r="A6" s="676"/>
      <c r="B6" s="310"/>
      <c r="C6" s="709" t="s">
        <v>383</v>
      </c>
      <c r="D6" s="311" t="s">
        <v>299</v>
      </c>
      <c r="E6" s="312"/>
      <c r="F6" s="313"/>
      <c r="G6" s="313">
        <v>1</v>
      </c>
      <c r="H6" s="313"/>
      <c r="I6" s="314"/>
      <c r="J6" s="315"/>
      <c r="K6" s="313"/>
      <c r="L6" s="313"/>
      <c r="M6" s="313"/>
      <c r="N6" s="314"/>
      <c r="O6" s="315"/>
      <c r="P6" s="313">
        <v>1</v>
      </c>
      <c r="Q6" s="313"/>
      <c r="R6" s="313"/>
      <c r="S6" s="314"/>
      <c r="T6" s="315">
        <v>1</v>
      </c>
      <c r="U6" s="313">
        <v>4</v>
      </c>
      <c r="V6" s="313">
        <v>4</v>
      </c>
      <c r="W6" s="313"/>
      <c r="X6" s="316"/>
      <c r="Y6" s="317"/>
      <c r="Z6" s="318"/>
      <c r="AA6" s="318"/>
      <c r="AB6" s="319"/>
      <c r="AC6" s="317"/>
      <c r="AD6" s="318"/>
      <c r="AE6" s="318"/>
      <c r="AF6" s="319"/>
      <c r="AG6" s="317">
        <v>1</v>
      </c>
      <c r="AH6" s="318"/>
      <c r="AI6" s="318">
        <v>1</v>
      </c>
      <c r="AJ6" s="319">
        <v>6</v>
      </c>
      <c r="AK6" s="682">
        <v>7</v>
      </c>
    </row>
    <row r="7" spans="1:37" ht="18" customHeight="1" thickBot="1">
      <c r="A7" s="677"/>
      <c r="B7" s="320"/>
      <c r="C7" s="710"/>
      <c r="D7" s="321" t="s">
        <v>316</v>
      </c>
      <c r="E7" s="322"/>
      <c r="F7" s="323"/>
      <c r="G7" s="323"/>
      <c r="H7" s="323"/>
      <c r="I7" s="324"/>
      <c r="J7" s="325"/>
      <c r="K7" s="323"/>
      <c r="L7" s="323"/>
      <c r="M7" s="323"/>
      <c r="N7" s="324"/>
      <c r="O7" s="325"/>
      <c r="P7" s="323"/>
      <c r="Q7" s="323"/>
      <c r="R7" s="323"/>
      <c r="S7" s="324"/>
      <c r="T7" s="325"/>
      <c r="U7" s="323"/>
      <c r="V7" s="323"/>
      <c r="W7" s="323"/>
      <c r="X7" s="326"/>
      <c r="Y7" s="6"/>
      <c r="Z7" s="5"/>
      <c r="AA7" s="5"/>
      <c r="AB7" s="21"/>
      <c r="AC7" s="6"/>
      <c r="AD7" s="5"/>
      <c r="AE7" s="5"/>
      <c r="AF7" s="21"/>
      <c r="AG7" s="6"/>
      <c r="AH7" s="5"/>
      <c r="AI7" s="5"/>
      <c r="AJ7" s="21"/>
      <c r="AK7" s="683"/>
    </row>
    <row r="8" spans="1:37" ht="18" customHeight="1">
      <c r="A8" s="676"/>
      <c r="B8" s="310"/>
      <c r="C8" s="709" t="s">
        <v>473</v>
      </c>
      <c r="D8" s="311" t="s">
        <v>299</v>
      </c>
      <c r="E8" s="312"/>
      <c r="F8" s="313"/>
      <c r="G8" s="313"/>
      <c r="H8" s="313"/>
      <c r="I8" s="314"/>
      <c r="J8" s="315"/>
      <c r="K8" s="313"/>
      <c r="L8" s="313"/>
      <c r="M8" s="313"/>
      <c r="N8" s="314"/>
      <c r="O8" s="315"/>
      <c r="P8" s="313"/>
      <c r="Q8" s="313"/>
      <c r="R8" s="313"/>
      <c r="S8" s="314"/>
      <c r="T8" s="315"/>
      <c r="U8" s="313"/>
      <c r="V8" s="313"/>
      <c r="W8" s="313"/>
      <c r="X8" s="316"/>
      <c r="Y8" s="317"/>
      <c r="Z8" s="318"/>
      <c r="AA8" s="318"/>
      <c r="AB8" s="319"/>
      <c r="AC8" s="317"/>
      <c r="AD8" s="318"/>
      <c r="AE8" s="318"/>
      <c r="AF8" s="319"/>
      <c r="AG8" s="317"/>
      <c r="AH8" s="318"/>
      <c r="AI8" s="318"/>
      <c r="AJ8" s="319"/>
      <c r="AK8" s="682">
        <v>2</v>
      </c>
    </row>
    <row r="9" spans="1:37" ht="18" customHeight="1" thickBot="1">
      <c r="A9" s="677"/>
      <c r="B9" s="320"/>
      <c r="C9" s="710"/>
      <c r="D9" s="321" t="s">
        <v>316</v>
      </c>
      <c r="E9" s="322"/>
      <c r="F9" s="323"/>
      <c r="G9" s="323"/>
      <c r="H9" s="323"/>
      <c r="I9" s="324"/>
      <c r="J9" s="325"/>
      <c r="K9" s="323"/>
      <c r="L9" s="323"/>
      <c r="M9" s="323"/>
      <c r="N9" s="324"/>
      <c r="O9" s="325"/>
      <c r="P9" s="323"/>
      <c r="Q9" s="323"/>
      <c r="R9" s="323"/>
      <c r="S9" s="324"/>
      <c r="T9" s="325"/>
      <c r="U9" s="323"/>
      <c r="V9" s="323"/>
      <c r="W9" s="323"/>
      <c r="X9" s="326"/>
      <c r="Y9" s="6"/>
      <c r="Z9" s="5"/>
      <c r="AA9" s="5"/>
      <c r="AB9" s="21"/>
      <c r="AC9" s="6"/>
      <c r="AD9" s="5"/>
      <c r="AE9" s="5"/>
      <c r="AF9" s="21"/>
      <c r="AG9" s="6"/>
      <c r="AH9" s="5"/>
      <c r="AI9" s="5"/>
      <c r="AJ9" s="21"/>
      <c r="AK9" s="683"/>
    </row>
    <row r="10" spans="1:37" ht="18" customHeight="1">
      <c r="A10" s="676"/>
      <c r="B10" s="310"/>
      <c r="C10" s="709" t="s">
        <v>62</v>
      </c>
      <c r="D10" s="311" t="s">
        <v>299</v>
      </c>
      <c r="E10" s="312"/>
      <c r="F10" s="313"/>
      <c r="G10" s="313">
        <v>1</v>
      </c>
      <c r="H10" s="313"/>
      <c r="I10" s="314"/>
      <c r="J10" s="315"/>
      <c r="K10" s="313"/>
      <c r="L10" s="313"/>
      <c r="M10" s="313"/>
      <c r="N10" s="314"/>
      <c r="O10" s="315"/>
      <c r="P10" s="313">
        <v>2</v>
      </c>
      <c r="Q10" s="313"/>
      <c r="R10" s="313"/>
      <c r="S10" s="314"/>
      <c r="T10" s="315"/>
      <c r="U10" s="313"/>
      <c r="V10" s="313"/>
      <c r="W10" s="313"/>
      <c r="X10" s="316"/>
      <c r="Y10" s="317"/>
      <c r="Z10" s="318"/>
      <c r="AA10" s="318"/>
      <c r="AB10" s="319"/>
      <c r="AC10" s="317"/>
      <c r="AD10" s="318"/>
      <c r="AE10" s="318"/>
      <c r="AF10" s="319"/>
      <c r="AG10" s="317">
        <v>1</v>
      </c>
      <c r="AH10" s="318"/>
      <c r="AI10" s="318">
        <v>2</v>
      </c>
      <c r="AJ10" s="319"/>
      <c r="AK10" s="682">
        <v>3</v>
      </c>
    </row>
    <row r="11" spans="1:37" ht="18" customHeight="1" thickBot="1">
      <c r="A11" s="677"/>
      <c r="B11" s="320"/>
      <c r="C11" s="710"/>
      <c r="D11" s="321" t="s">
        <v>316</v>
      </c>
      <c r="E11" s="322"/>
      <c r="F11" s="323"/>
      <c r="G11" s="323"/>
      <c r="H11" s="323"/>
      <c r="I11" s="324"/>
      <c r="J11" s="325"/>
      <c r="K11" s="323"/>
      <c r="L11" s="323"/>
      <c r="M11" s="323"/>
      <c r="N11" s="324"/>
      <c r="O11" s="325"/>
      <c r="P11" s="323"/>
      <c r="Q11" s="323"/>
      <c r="R11" s="323"/>
      <c r="S11" s="324"/>
      <c r="T11" s="325"/>
      <c r="U11" s="323"/>
      <c r="V11" s="323"/>
      <c r="W11" s="323"/>
      <c r="X11" s="326"/>
      <c r="Y11" s="6"/>
      <c r="Z11" s="5"/>
      <c r="AA11" s="5"/>
      <c r="AB11" s="21"/>
      <c r="AC11" s="6"/>
      <c r="AD11" s="5"/>
      <c r="AE11" s="5"/>
      <c r="AF11" s="21"/>
      <c r="AG11" s="6"/>
      <c r="AH11" s="5"/>
      <c r="AI11" s="5"/>
      <c r="AJ11" s="21"/>
      <c r="AK11" s="683"/>
    </row>
    <row r="12" spans="1:37" ht="18" customHeight="1">
      <c r="A12" s="676"/>
      <c r="B12" s="310"/>
      <c r="C12" s="709" t="s">
        <v>474</v>
      </c>
      <c r="D12" s="311" t="s">
        <v>299</v>
      </c>
      <c r="E12" s="312"/>
      <c r="F12" s="313"/>
      <c r="G12" s="313"/>
      <c r="H12" s="313"/>
      <c r="I12" s="314"/>
      <c r="J12" s="315"/>
      <c r="K12" s="313"/>
      <c r="L12" s="313"/>
      <c r="M12" s="313"/>
      <c r="N12" s="314"/>
      <c r="O12" s="315"/>
      <c r="P12" s="313"/>
      <c r="Q12" s="313"/>
      <c r="R12" s="313"/>
      <c r="S12" s="314"/>
      <c r="T12" s="315"/>
      <c r="U12" s="313"/>
      <c r="V12" s="313"/>
      <c r="W12" s="313"/>
      <c r="X12" s="316"/>
      <c r="Y12" s="317"/>
      <c r="Z12" s="318"/>
      <c r="AA12" s="318"/>
      <c r="AB12" s="319"/>
      <c r="AC12" s="317"/>
      <c r="AD12" s="318"/>
      <c r="AE12" s="318"/>
      <c r="AF12" s="319"/>
      <c r="AG12" s="317"/>
      <c r="AH12" s="318"/>
      <c r="AI12" s="318"/>
      <c r="AJ12" s="319"/>
      <c r="AK12" s="682">
        <v>2</v>
      </c>
    </row>
    <row r="13" spans="1:37" ht="18" customHeight="1" thickBot="1">
      <c r="A13" s="677"/>
      <c r="B13" s="320"/>
      <c r="C13" s="710"/>
      <c r="D13" s="321" t="s">
        <v>316</v>
      </c>
      <c r="E13" s="322"/>
      <c r="F13" s="323">
        <v>1</v>
      </c>
      <c r="G13" s="323"/>
      <c r="H13" s="323"/>
      <c r="I13" s="324"/>
      <c r="J13" s="325"/>
      <c r="K13" s="323"/>
      <c r="L13" s="323"/>
      <c r="M13" s="323"/>
      <c r="N13" s="324"/>
      <c r="O13" s="325"/>
      <c r="P13" s="323"/>
      <c r="Q13" s="323"/>
      <c r="R13" s="323"/>
      <c r="S13" s="324"/>
      <c r="T13" s="325"/>
      <c r="U13" s="323"/>
      <c r="V13" s="323"/>
      <c r="W13" s="323"/>
      <c r="X13" s="326"/>
      <c r="Y13" s="6"/>
      <c r="Z13" s="5"/>
      <c r="AA13" s="5"/>
      <c r="AB13" s="21"/>
      <c r="AC13" s="6"/>
      <c r="AD13" s="5"/>
      <c r="AE13" s="5"/>
      <c r="AF13" s="21"/>
      <c r="AG13" s="6">
        <v>1</v>
      </c>
      <c r="AH13" s="5"/>
      <c r="AI13" s="5"/>
      <c r="AJ13" s="21"/>
      <c r="AK13" s="683"/>
    </row>
    <row r="14" spans="1:37" ht="18" customHeight="1">
      <c r="A14" s="676"/>
      <c r="B14" s="310"/>
      <c r="C14" s="709" t="s">
        <v>463</v>
      </c>
      <c r="D14" s="311" t="s">
        <v>299</v>
      </c>
      <c r="E14" s="312"/>
      <c r="F14" s="313">
        <v>1</v>
      </c>
      <c r="G14" s="313"/>
      <c r="H14" s="313"/>
      <c r="I14" s="314"/>
      <c r="J14" s="315"/>
      <c r="K14" s="313"/>
      <c r="L14" s="313"/>
      <c r="M14" s="313"/>
      <c r="N14" s="314"/>
      <c r="O14" s="315"/>
      <c r="P14" s="313"/>
      <c r="Q14" s="313"/>
      <c r="R14" s="313"/>
      <c r="S14" s="314"/>
      <c r="T14" s="315"/>
      <c r="U14" s="313"/>
      <c r="V14" s="313"/>
      <c r="W14" s="313"/>
      <c r="X14" s="316"/>
      <c r="Y14" s="317"/>
      <c r="Z14" s="318"/>
      <c r="AA14" s="318"/>
      <c r="AB14" s="319"/>
      <c r="AC14" s="317"/>
      <c r="AD14" s="318"/>
      <c r="AE14" s="318"/>
      <c r="AF14" s="319"/>
      <c r="AG14" s="317">
        <v>1</v>
      </c>
      <c r="AH14" s="318"/>
      <c r="AI14" s="318"/>
      <c r="AJ14" s="319"/>
      <c r="AK14" s="682">
        <v>3</v>
      </c>
    </row>
    <row r="15" spans="1:37" ht="18" customHeight="1" thickBot="1">
      <c r="A15" s="677"/>
      <c r="B15" s="320"/>
      <c r="C15" s="710"/>
      <c r="D15" s="321" t="s">
        <v>316</v>
      </c>
      <c r="E15" s="322"/>
      <c r="F15" s="323"/>
      <c r="G15" s="323"/>
      <c r="H15" s="323"/>
      <c r="I15" s="324"/>
      <c r="J15" s="325"/>
      <c r="K15" s="323"/>
      <c r="L15" s="323"/>
      <c r="M15" s="323"/>
      <c r="N15" s="324"/>
      <c r="O15" s="325"/>
      <c r="P15" s="323">
        <v>1</v>
      </c>
      <c r="Q15" s="323"/>
      <c r="R15" s="323"/>
      <c r="S15" s="324"/>
      <c r="T15" s="325"/>
      <c r="U15" s="323"/>
      <c r="V15" s="323"/>
      <c r="W15" s="323"/>
      <c r="X15" s="326"/>
      <c r="Y15" s="6"/>
      <c r="Z15" s="5"/>
      <c r="AA15" s="5"/>
      <c r="AB15" s="21"/>
      <c r="AC15" s="6"/>
      <c r="AD15" s="5"/>
      <c r="AE15" s="5"/>
      <c r="AF15" s="21"/>
      <c r="AG15" s="6"/>
      <c r="AH15" s="5"/>
      <c r="AI15" s="5">
        <v>1</v>
      </c>
      <c r="AJ15" s="21"/>
      <c r="AK15" s="683"/>
    </row>
    <row r="16" spans="1:37" ht="18" customHeight="1">
      <c r="A16" s="676"/>
      <c r="B16" s="310"/>
      <c r="C16" s="721" t="s">
        <v>467</v>
      </c>
      <c r="D16" s="311" t="s">
        <v>299</v>
      </c>
      <c r="E16" s="312"/>
      <c r="F16" s="313"/>
      <c r="G16" s="313"/>
      <c r="H16" s="313"/>
      <c r="I16" s="314"/>
      <c r="J16" s="315"/>
      <c r="K16" s="313"/>
      <c r="L16" s="313"/>
      <c r="M16" s="313"/>
      <c r="N16" s="314"/>
      <c r="O16" s="315"/>
      <c r="P16" s="313">
        <v>4</v>
      </c>
      <c r="Q16" s="313"/>
      <c r="R16" s="313"/>
      <c r="S16" s="314"/>
      <c r="T16" s="315"/>
      <c r="U16" s="313"/>
      <c r="V16" s="313"/>
      <c r="W16" s="313"/>
      <c r="X16" s="316"/>
      <c r="Y16" s="317"/>
      <c r="Z16" s="318"/>
      <c r="AA16" s="318"/>
      <c r="AB16" s="319"/>
      <c r="AC16" s="317"/>
      <c r="AD16" s="318"/>
      <c r="AE16" s="318"/>
      <c r="AF16" s="319"/>
      <c r="AG16" s="317"/>
      <c r="AH16" s="318"/>
      <c r="AI16" s="318">
        <v>4</v>
      </c>
      <c r="AJ16" s="319"/>
      <c r="AK16" s="682">
        <v>2</v>
      </c>
    </row>
    <row r="17" spans="1:37" ht="18" customHeight="1" thickBot="1">
      <c r="A17" s="677"/>
      <c r="B17" s="320"/>
      <c r="C17" s="722"/>
      <c r="D17" s="321" t="s">
        <v>316</v>
      </c>
      <c r="E17" s="322"/>
      <c r="F17" s="323"/>
      <c r="G17" s="323"/>
      <c r="H17" s="323"/>
      <c r="I17" s="324"/>
      <c r="J17" s="325"/>
      <c r="K17" s="323"/>
      <c r="L17" s="323"/>
      <c r="M17" s="323"/>
      <c r="N17" s="324"/>
      <c r="O17" s="325"/>
      <c r="P17" s="323"/>
      <c r="Q17" s="323"/>
      <c r="R17" s="323"/>
      <c r="S17" s="324"/>
      <c r="T17" s="325"/>
      <c r="U17" s="323"/>
      <c r="V17" s="323"/>
      <c r="W17" s="323"/>
      <c r="X17" s="326"/>
      <c r="Y17" s="6"/>
      <c r="Z17" s="5"/>
      <c r="AA17" s="5"/>
      <c r="AB17" s="21"/>
      <c r="AC17" s="6"/>
      <c r="AD17" s="5"/>
      <c r="AE17" s="5"/>
      <c r="AF17" s="21"/>
      <c r="AG17" s="6"/>
      <c r="AH17" s="5"/>
      <c r="AI17" s="5"/>
      <c r="AJ17" s="21"/>
      <c r="AK17" s="683"/>
    </row>
    <row r="18" spans="1:37" ht="18" customHeight="1">
      <c r="A18" s="676"/>
      <c r="B18" s="310"/>
      <c r="C18" s="678"/>
      <c r="D18" s="311" t="s">
        <v>299</v>
      </c>
      <c r="E18" s="312"/>
      <c r="F18" s="313"/>
      <c r="G18" s="313"/>
      <c r="H18" s="313"/>
      <c r="I18" s="314"/>
      <c r="J18" s="315"/>
      <c r="K18" s="313"/>
      <c r="L18" s="313"/>
      <c r="M18" s="313"/>
      <c r="N18" s="314"/>
      <c r="O18" s="315"/>
      <c r="P18" s="313"/>
      <c r="Q18" s="313"/>
      <c r="R18" s="313"/>
      <c r="S18" s="314"/>
      <c r="T18" s="315"/>
      <c r="U18" s="313"/>
      <c r="V18" s="313"/>
      <c r="W18" s="313"/>
      <c r="X18" s="316"/>
      <c r="Y18" s="317"/>
      <c r="Z18" s="318"/>
      <c r="AA18" s="318"/>
      <c r="AB18" s="319"/>
      <c r="AC18" s="317"/>
      <c r="AD18" s="318"/>
      <c r="AE18" s="318"/>
      <c r="AF18" s="319"/>
      <c r="AG18" s="317"/>
      <c r="AH18" s="318"/>
      <c r="AI18" s="318"/>
      <c r="AJ18" s="319"/>
      <c r="AK18" s="682"/>
    </row>
    <row r="19" spans="1:37" ht="18" customHeight="1" thickBot="1">
      <c r="A19" s="677"/>
      <c r="B19" s="320"/>
      <c r="C19" s="679"/>
      <c r="D19" s="321" t="s">
        <v>316</v>
      </c>
      <c r="E19" s="322"/>
      <c r="F19" s="323"/>
      <c r="G19" s="323"/>
      <c r="H19" s="323"/>
      <c r="I19" s="324"/>
      <c r="J19" s="325"/>
      <c r="K19" s="323"/>
      <c r="L19" s="323"/>
      <c r="M19" s="323"/>
      <c r="N19" s="324"/>
      <c r="O19" s="325"/>
      <c r="P19" s="323"/>
      <c r="Q19" s="323"/>
      <c r="R19" s="323"/>
      <c r="S19" s="324"/>
      <c r="T19" s="325"/>
      <c r="U19" s="323"/>
      <c r="V19" s="323"/>
      <c r="W19" s="323"/>
      <c r="X19" s="326"/>
      <c r="Y19" s="6"/>
      <c r="Z19" s="5"/>
      <c r="AA19" s="5"/>
      <c r="AB19" s="21"/>
      <c r="AC19" s="6"/>
      <c r="AD19" s="5"/>
      <c r="AE19" s="5"/>
      <c r="AF19" s="21"/>
      <c r="AG19" s="6"/>
      <c r="AH19" s="5"/>
      <c r="AI19" s="5"/>
      <c r="AJ19" s="21"/>
      <c r="AK19" s="683"/>
    </row>
    <row r="20" spans="1:37" ht="18" customHeight="1">
      <c r="A20" s="676" t="s">
        <v>17</v>
      </c>
      <c r="B20" s="310"/>
      <c r="C20" s="678"/>
      <c r="D20" s="311" t="s">
        <v>299</v>
      </c>
      <c r="E20" s="312"/>
      <c r="F20" s="313"/>
      <c r="G20" s="313"/>
      <c r="H20" s="313"/>
      <c r="I20" s="314"/>
      <c r="J20" s="315"/>
      <c r="K20" s="313"/>
      <c r="L20" s="313"/>
      <c r="M20" s="313"/>
      <c r="N20" s="314"/>
      <c r="O20" s="315"/>
      <c r="P20" s="313"/>
      <c r="Q20" s="313"/>
      <c r="R20" s="313"/>
      <c r="S20" s="314"/>
      <c r="T20" s="315"/>
      <c r="U20" s="313"/>
      <c r="V20" s="313"/>
      <c r="W20" s="313"/>
      <c r="X20" s="316"/>
      <c r="Y20" s="317"/>
      <c r="Z20" s="318"/>
      <c r="AA20" s="318"/>
      <c r="AB20" s="319"/>
      <c r="AC20" s="317"/>
      <c r="AD20" s="318"/>
      <c r="AE20" s="318"/>
      <c r="AF20" s="319"/>
      <c r="AG20" s="317">
        <v>3</v>
      </c>
      <c r="AH20" s="318"/>
      <c r="AI20" s="318">
        <v>7</v>
      </c>
      <c r="AJ20" s="319">
        <v>6</v>
      </c>
      <c r="AK20" s="682">
        <v>19</v>
      </c>
    </row>
    <row r="21" spans="1:37" ht="18" customHeight="1" thickBot="1">
      <c r="A21" s="677"/>
      <c r="B21" s="320"/>
      <c r="C21" s="679"/>
      <c r="D21" s="321" t="s">
        <v>316</v>
      </c>
      <c r="E21" s="322"/>
      <c r="F21" s="323"/>
      <c r="G21" s="323"/>
      <c r="H21" s="323"/>
      <c r="I21" s="324"/>
      <c r="J21" s="325"/>
      <c r="K21" s="323"/>
      <c r="L21" s="323"/>
      <c r="M21" s="323"/>
      <c r="N21" s="324"/>
      <c r="O21" s="325"/>
      <c r="P21" s="323"/>
      <c r="Q21" s="323"/>
      <c r="R21" s="323"/>
      <c r="S21" s="324"/>
      <c r="T21" s="325"/>
      <c r="U21" s="323"/>
      <c r="V21" s="323"/>
      <c r="W21" s="323"/>
      <c r="X21" s="326"/>
      <c r="Y21" s="6"/>
      <c r="Z21" s="5"/>
      <c r="AA21" s="5"/>
      <c r="AB21" s="21"/>
      <c r="AC21" s="6"/>
      <c r="AD21" s="5"/>
      <c r="AE21" s="5"/>
      <c r="AF21" s="21"/>
      <c r="AG21" s="6">
        <v>1</v>
      </c>
      <c r="AH21" s="5"/>
      <c r="AI21" s="5">
        <v>1</v>
      </c>
      <c r="AJ21" s="21"/>
      <c r="AK21" s="683"/>
    </row>
    <row r="22" spans="1:24" s="16" customFormat="1" ht="12" customHeight="1">
      <c r="A22" s="17"/>
      <c r="B22" s="17"/>
      <c r="E22" s="17"/>
      <c r="F22" s="17"/>
      <c r="G22" s="17"/>
      <c r="H22" s="17"/>
      <c r="I22" s="17"/>
      <c r="J22" s="17"/>
      <c r="K22" s="17"/>
      <c r="L22" s="17"/>
      <c r="M22" s="17"/>
      <c r="N22" s="17"/>
      <c r="O22" s="17"/>
      <c r="P22" s="17"/>
      <c r="Q22" s="17"/>
      <c r="R22" s="17"/>
      <c r="S22" s="17"/>
      <c r="T22" s="17"/>
      <c r="U22" s="17"/>
      <c r="V22" s="17"/>
      <c r="W22" s="17"/>
      <c r="X22" s="17"/>
    </row>
    <row r="33" spans="25:29" ht="12.75">
      <c r="Y33" s="13"/>
      <c r="Z33" s="13"/>
      <c r="AA33" s="13"/>
      <c r="AB33" s="13"/>
      <c r="AC33" s="13"/>
    </row>
  </sheetData>
  <sheetProtection/>
  <mergeCells count="39">
    <mergeCell ref="A20:A21"/>
    <mergeCell ref="C20:C21"/>
    <mergeCell ref="AK20:AK21"/>
    <mergeCell ref="A18:A19"/>
    <mergeCell ref="C18:C19"/>
    <mergeCell ref="AK18:AK19"/>
    <mergeCell ref="A14:A15"/>
    <mergeCell ref="C14:C15"/>
    <mergeCell ref="AK14:AK15"/>
    <mergeCell ref="A16:A17"/>
    <mergeCell ref="C16:C17"/>
    <mergeCell ref="AK16:AK17"/>
    <mergeCell ref="A6:A7"/>
    <mergeCell ref="A10:A11"/>
    <mergeCell ref="C10:C11"/>
    <mergeCell ref="AK10:AK11"/>
    <mergeCell ref="A12:A13"/>
    <mergeCell ref="C12:C13"/>
    <mergeCell ref="AK12:AK13"/>
    <mergeCell ref="J4:N4"/>
    <mergeCell ref="A8:A9"/>
    <mergeCell ref="C8:C9"/>
    <mergeCell ref="AK8:AK9"/>
    <mergeCell ref="C2:C5"/>
    <mergeCell ref="A2:A5"/>
    <mergeCell ref="AG3:AJ4"/>
    <mergeCell ref="D4:D5"/>
    <mergeCell ref="T4:X4"/>
    <mergeCell ref="Y4:AB4"/>
    <mergeCell ref="O4:S4"/>
    <mergeCell ref="C6:C7"/>
    <mergeCell ref="AK6:AK7"/>
    <mergeCell ref="B2:B5"/>
    <mergeCell ref="AC4:AF4"/>
    <mergeCell ref="AK2:AK5"/>
    <mergeCell ref="E3:X3"/>
    <mergeCell ref="Y3:AF3"/>
    <mergeCell ref="E2:AJ2"/>
    <mergeCell ref="E4:I4"/>
  </mergeCells>
  <printOptions/>
  <pageMargins left="0.7" right="0.7" top="0.75" bottom="0.75" header="0.3" footer="0.3"/>
  <pageSetup orientation="landscape" paperSize="9" scale="57" r:id="rId1"/>
</worksheet>
</file>

<file path=xl/worksheets/sheet2.xml><?xml version="1.0" encoding="utf-8"?>
<worksheet xmlns="http://schemas.openxmlformats.org/spreadsheetml/2006/main" xmlns:r="http://schemas.openxmlformats.org/officeDocument/2006/relationships">
  <dimension ref="A1:B31"/>
  <sheetViews>
    <sheetView rightToLeft="1" zoomScale="66" zoomScaleNormal="66" zoomScalePageLayoutView="0" workbookViewId="0" topLeftCell="A1">
      <selection activeCell="A28" sqref="A28"/>
    </sheetView>
  </sheetViews>
  <sheetFormatPr defaultColWidth="8.796875" defaultRowHeight="15"/>
  <cols>
    <col min="1" max="1" width="18.796875" style="0" customWidth="1"/>
    <col min="2" max="2" width="61" style="0" customWidth="1"/>
  </cols>
  <sheetData>
    <row r="1" spans="1:2" ht="15.75">
      <c r="A1" s="349" t="s">
        <v>152</v>
      </c>
      <c r="B1" s="349"/>
    </row>
    <row r="2" spans="1:2" ht="15.75">
      <c r="A2" s="350" t="s">
        <v>129</v>
      </c>
      <c r="B2" s="350" t="s">
        <v>130</v>
      </c>
    </row>
    <row r="3" spans="1:2" ht="15.75">
      <c r="A3" s="351">
        <v>1</v>
      </c>
      <c r="B3" s="351" t="str">
        <f>1!B1</f>
        <v>الطلبة المخطط  قبولهم والمقبولين فعلاً </v>
      </c>
    </row>
    <row r="4" spans="1:2" ht="15.75">
      <c r="A4" s="351">
        <v>2</v>
      </c>
      <c r="B4" s="351" t="str">
        <f>2!A1:I1</f>
        <v> طلبة الدراسات الاولية الموجودين والمتخرجين للعام الحالي</v>
      </c>
    </row>
    <row r="5" spans="1:2" ht="15.75">
      <c r="A5" s="351">
        <v>3</v>
      </c>
      <c r="B5" s="351" t="str">
        <f>3!B1</f>
        <v>المؤشرات الخاصة بالنجاح والرسوب لطلبة الدراسات الاولية</v>
      </c>
    </row>
    <row r="6" spans="1:2" ht="15.75">
      <c r="A6" s="351">
        <v>4</v>
      </c>
      <c r="B6" s="351" t="str">
        <f>4!C1</f>
        <v>المؤشرات الخاصة بطلبة الدراسات العليا </v>
      </c>
    </row>
    <row r="7" spans="1:2" ht="15.75">
      <c r="A7" s="351">
        <v>5</v>
      </c>
      <c r="B7" s="351" t="str">
        <f>5!B1</f>
        <v>الرسائل الجامعية ومشاريع طلبة الصفوف المنتهية </v>
      </c>
    </row>
    <row r="8" spans="1:2" ht="15.75">
      <c r="A8" s="351" t="s">
        <v>243</v>
      </c>
      <c r="B8" s="351" t="str">
        <f>'م5'!C1</f>
        <v>عناوين الرسائل الجامعية لطلبة الدبلوم العالي والماجستير واطاريح الدكتوراه  </v>
      </c>
    </row>
    <row r="9" spans="1:2" ht="15.75">
      <c r="A9" s="351">
        <v>6</v>
      </c>
      <c r="B9" s="351" t="str">
        <f>6!B1</f>
        <v> الملاك التدريسي </v>
      </c>
    </row>
    <row r="10" spans="1:2" ht="15.75">
      <c r="A10" s="351">
        <v>7</v>
      </c>
      <c r="B10" s="351" t="str">
        <f>7!B1</f>
        <v>الملاك الاداري والفني</v>
      </c>
    </row>
    <row r="11" spans="1:2" ht="15.75">
      <c r="A11" s="351">
        <v>8</v>
      </c>
      <c r="B11" s="351" t="str">
        <f>8!B1</f>
        <v>البحوث العلمية والكتب المؤلفة والمترجمة من قبل التدريسيين</v>
      </c>
    </row>
    <row r="12" spans="1:2" ht="15.75">
      <c r="A12" s="351" t="str">
        <f>'م8'!B1</f>
        <v>ملحق جدول رقم (8)</v>
      </c>
      <c r="B12" s="351" t="str">
        <f>'م8'!C1</f>
        <v>تفاصيل البحوث المنجزة المنشورة</v>
      </c>
    </row>
    <row r="13" spans="1:2" ht="15.75">
      <c r="A13" s="351" t="str">
        <f>'ت م8'!B1</f>
        <v>نابع ملحق جدول رقم (8)</v>
      </c>
      <c r="B13" s="351" t="str">
        <f>'ت م8'!D1</f>
        <v>تفاصيل الكتب المؤلفة </v>
      </c>
    </row>
    <row r="14" spans="1:2" ht="15.75">
      <c r="A14" s="351">
        <v>9</v>
      </c>
      <c r="B14" s="351" t="str">
        <f>9!B1</f>
        <v>المؤتمرات  والندوات والحلقات الدراسية التي تعقدها الجامعة</v>
      </c>
    </row>
    <row r="15" spans="1:2" ht="15.75">
      <c r="A15" s="351" t="str">
        <f>'م9'!A1:D1</f>
        <v>ملحق جدول رقم (9)</v>
      </c>
      <c r="B15" s="351" t="str">
        <f>'م9'!B1:E1</f>
        <v>تفاصيل اقامة المؤتمرات والندوات التي تعقدها الجامعة</v>
      </c>
    </row>
    <row r="16" spans="1:2" ht="15.75">
      <c r="A16" s="351">
        <v>10</v>
      </c>
      <c r="B16" s="351" t="str">
        <f>'10'!C1</f>
        <v> توفير الكتب والمصادر العلمية</v>
      </c>
    </row>
    <row r="17" spans="1:2" ht="15.75">
      <c r="A17" s="351">
        <v>11</v>
      </c>
      <c r="B17" s="351" t="str">
        <f>'11'!C1</f>
        <v>الايفادات للملاك التدريسي والاداري خارج العراق</v>
      </c>
    </row>
    <row r="18" spans="1:2" ht="15.75">
      <c r="A18" s="351" t="str">
        <f>'م 11'!A1:N1</f>
        <v>ملحق جدول رقم (11)</v>
      </c>
      <c r="B18" s="351" t="str">
        <f>'م 11'!C1</f>
        <v>تفاصيل الايفادات التي شارك بها منتسبي الجامعة خارج العراق</v>
      </c>
    </row>
    <row r="19" spans="1:2" ht="15.75">
      <c r="A19" s="351">
        <v>12</v>
      </c>
      <c r="B19" s="351" t="str">
        <f>'12'!C1</f>
        <v>الايفادات للملاك التدريسي والاداري داخل العراق</v>
      </c>
    </row>
    <row r="20" spans="1:2" ht="15.75">
      <c r="A20" s="351">
        <v>13</v>
      </c>
      <c r="B20" s="351" t="str">
        <f>'13'!C1</f>
        <v> برنامج تطوير الملاك التدريسي والاداري والفني داخل العراق</v>
      </c>
    </row>
    <row r="21" spans="1:2" ht="15.75">
      <c r="A21" s="351" t="str">
        <f>'م13'!A1</f>
        <v>ملحق جدول رقم (13)</v>
      </c>
      <c r="B21" s="351" t="str">
        <f>'م13'!E1</f>
        <v>تفاصيل الدورات التدريبية التي شارك بها منتسبي الجامعة الهيئة داخل العراق </v>
      </c>
    </row>
    <row r="22" spans="1:2" ht="15.75">
      <c r="A22" s="351">
        <v>14</v>
      </c>
      <c r="B22" s="351" t="str">
        <f>'14'!B1</f>
        <v> الطاقات الاستيعابية المتاحة</v>
      </c>
    </row>
    <row r="23" spans="1:2" ht="15.75">
      <c r="A23" s="351">
        <v>15</v>
      </c>
      <c r="B23" s="351" t="str">
        <f>'15'!B1</f>
        <v> المشاريع الانشائية</v>
      </c>
    </row>
    <row r="24" spans="1:2" ht="15.75">
      <c r="A24" s="351">
        <v>16</v>
      </c>
      <c r="B24" s="351" t="str">
        <f>'16'!B1</f>
        <v>التخصيص والانفاق للموازنة 2014</v>
      </c>
    </row>
    <row r="25" spans="1:2" ht="15.75">
      <c r="A25" s="351">
        <v>17</v>
      </c>
      <c r="B25" s="351" t="str">
        <f>'17'!C1</f>
        <v> البعثات والاجازات الدراسية 2015/2014</v>
      </c>
    </row>
    <row r="26" spans="1:2" ht="15.75">
      <c r="A26" s="351">
        <v>18</v>
      </c>
      <c r="B26" s="351" t="str">
        <f>'18'!B1</f>
        <v>الجامعة والمجتمع</v>
      </c>
    </row>
    <row r="27" spans="1:2" ht="15.75">
      <c r="A27" s="351">
        <v>19</v>
      </c>
      <c r="B27" s="351" t="str">
        <f>'19'!B1</f>
        <v>الاتفاقيات الثنائية: طرفي الاتفاقية، موضوعها والاعداد المتفق عليها والمنفذة فعلا 2015/2014</v>
      </c>
    </row>
    <row r="28" spans="1:2" ht="15.75">
      <c r="A28" s="351">
        <v>20</v>
      </c>
      <c r="B28" s="351" t="str">
        <f>'20'!B1</f>
        <v>الانشطة الطلابية اللاصفية </v>
      </c>
    </row>
    <row r="29" spans="1:2" ht="15.75">
      <c r="A29" s="351" t="str">
        <f>'م20'!A1</f>
        <v>ملحق جدول (20)</v>
      </c>
      <c r="B29" s="351" t="str">
        <f>'م20'!B1</f>
        <v> تفاصيل الانشطة الطلابية اللاصفية 2015/14</v>
      </c>
    </row>
    <row r="30" spans="1:2" ht="15.75">
      <c r="A30" s="351">
        <v>21</v>
      </c>
      <c r="B30" s="351" t="str">
        <f>'21'!C1</f>
        <v> المهام التطويرية 2015/2014</v>
      </c>
    </row>
    <row r="31" spans="1:2" ht="15.75">
      <c r="A31" s="351">
        <v>22</v>
      </c>
      <c r="B31" s="351" t="str">
        <f>'22'!B1</f>
        <v>نشاط التوجيه والنشاط التربوي 2015/2014</v>
      </c>
    </row>
  </sheetData>
  <sheetProtection/>
  <printOptions/>
  <pageMargins left="0.7" right="0.7" top="0.75" bottom="0.75" header="0.3" footer="0.3"/>
  <pageSetup orientation="landscape" paperSize="9" r:id="rId1"/>
</worksheet>
</file>

<file path=xl/worksheets/sheet20.xml><?xml version="1.0" encoding="utf-8"?>
<worksheet xmlns="http://schemas.openxmlformats.org/spreadsheetml/2006/main" xmlns:r="http://schemas.openxmlformats.org/officeDocument/2006/relationships">
  <sheetPr>
    <tabColor indexed="13"/>
  </sheetPr>
  <dimension ref="A1:AD28"/>
  <sheetViews>
    <sheetView rightToLeft="1" view="pageBreakPreview" zoomScale="89" zoomScaleSheetLayoutView="89" zoomScalePageLayoutView="0" workbookViewId="0" topLeftCell="I1">
      <selection activeCell="AF9" sqref="AF9"/>
    </sheetView>
  </sheetViews>
  <sheetFormatPr defaultColWidth="8" defaultRowHeight="15"/>
  <cols>
    <col min="1" max="2" width="13.296875" style="19" customWidth="1"/>
    <col min="3" max="6" width="7.3984375" style="19" customWidth="1"/>
    <col min="7" max="7" width="4.09765625" style="19" customWidth="1"/>
    <col min="8" max="8" width="4" style="19" customWidth="1"/>
    <col min="9" max="13" width="7.3984375" style="19" customWidth="1"/>
    <col min="14" max="14" width="4.3984375" style="19" customWidth="1"/>
    <col min="15" max="15" width="4.19921875" style="19" customWidth="1"/>
    <col min="16" max="20" width="7.3984375" style="19" customWidth="1"/>
    <col min="21" max="21" width="5.09765625" style="19" customWidth="1"/>
    <col min="22" max="22" width="3.8984375" style="19" customWidth="1"/>
    <col min="23" max="27" width="7.3984375" style="19" customWidth="1"/>
    <col min="28" max="28" width="4.8984375" style="19" customWidth="1"/>
    <col min="29" max="29" width="4.3984375" style="19" customWidth="1"/>
    <col min="30" max="30" width="7.3984375" style="19" customWidth="1"/>
    <col min="31" max="16384" width="8" style="19" customWidth="1"/>
  </cols>
  <sheetData>
    <row r="1" spans="1:9" ht="15.75">
      <c r="A1" s="12" t="s">
        <v>146</v>
      </c>
      <c r="B1" s="12"/>
      <c r="C1" s="12" t="s">
        <v>147</v>
      </c>
      <c r="D1" s="12"/>
      <c r="E1" s="12"/>
      <c r="F1" s="12"/>
      <c r="G1" s="12"/>
      <c r="H1" s="12"/>
      <c r="I1" s="12"/>
    </row>
    <row r="2" spans="1:30" ht="15.75" customHeight="1">
      <c r="A2" s="736" t="s">
        <v>0</v>
      </c>
      <c r="B2" s="736" t="s">
        <v>163</v>
      </c>
      <c r="C2" s="728" t="s">
        <v>101</v>
      </c>
      <c r="D2" s="729"/>
      <c r="E2" s="729"/>
      <c r="F2" s="729"/>
      <c r="G2" s="729"/>
      <c r="H2" s="729"/>
      <c r="I2" s="730"/>
      <c r="J2" s="728" t="s">
        <v>91</v>
      </c>
      <c r="K2" s="729"/>
      <c r="L2" s="729"/>
      <c r="M2" s="729"/>
      <c r="N2" s="729"/>
      <c r="O2" s="729"/>
      <c r="P2" s="730"/>
      <c r="Q2" s="728" t="s">
        <v>90</v>
      </c>
      <c r="R2" s="729"/>
      <c r="S2" s="729"/>
      <c r="T2" s="729"/>
      <c r="U2" s="729"/>
      <c r="V2" s="729"/>
      <c r="W2" s="730"/>
      <c r="X2" s="716" t="s">
        <v>92</v>
      </c>
      <c r="Y2" s="716"/>
      <c r="Z2" s="716"/>
      <c r="AA2" s="716"/>
      <c r="AB2" s="716"/>
      <c r="AC2" s="716"/>
      <c r="AD2" s="716"/>
    </row>
    <row r="3" spans="1:30" ht="15.75" customHeight="1">
      <c r="A3" s="737"/>
      <c r="B3" s="737"/>
      <c r="C3" s="731" t="s">
        <v>37</v>
      </c>
      <c r="D3" s="732"/>
      <c r="E3" s="733"/>
      <c r="F3" s="731" t="s">
        <v>38</v>
      </c>
      <c r="G3" s="732"/>
      <c r="H3" s="732"/>
      <c r="I3" s="733"/>
      <c r="J3" s="731" t="s">
        <v>37</v>
      </c>
      <c r="K3" s="732"/>
      <c r="L3" s="733"/>
      <c r="M3" s="731" t="s">
        <v>38</v>
      </c>
      <c r="N3" s="732"/>
      <c r="O3" s="732"/>
      <c r="P3" s="733"/>
      <c r="Q3" s="731" t="s">
        <v>37</v>
      </c>
      <c r="R3" s="732"/>
      <c r="S3" s="733"/>
      <c r="T3" s="731" t="s">
        <v>38</v>
      </c>
      <c r="U3" s="732"/>
      <c r="V3" s="732"/>
      <c r="W3" s="733"/>
      <c r="X3" s="725" t="s">
        <v>37</v>
      </c>
      <c r="Y3" s="725"/>
      <c r="Z3" s="725"/>
      <c r="AA3" s="725" t="s">
        <v>38</v>
      </c>
      <c r="AB3" s="725"/>
      <c r="AC3" s="725"/>
      <c r="AD3" s="725"/>
    </row>
    <row r="4" spans="1:30" ht="30.75" customHeight="1">
      <c r="A4" s="737"/>
      <c r="B4" s="737"/>
      <c r="C4" s="734" t="s">
        <v>296</v>
      </c>
      <c r="D4" s="723" t="s">
        <v>358</v>
      </c>
      <c r="E4" s="723" t="s">
        <v>357</v>
      </c>
      <c r="F4" s="734" t="s">
        <v>296</v>
      </c>
      <c r="G4" s="726" t="s">
        <v>358</v>
      </c>
      <c r="H4" s="727"/>
      <c r="I4" s="723" t="s">
        <v>357</v>
      </c>
      <c r="J4" s="734" t="s">
        <v>296</v>
      </c>
      <c r="K4" s="723" t="s">
        <v>358</v>
      </c>
      <c r="L4" s="723" t="s">
        <v>357</v>
      </c>
      <c r="M4" s="734" t="s">
        <v>296</v>
      </c>
      <c r="N4" s="726" t="s">
        <v>358</v>
      </c>
      <c r="O4" s="727"/>
      <c r="P4" s="723" t="s">
        <v>357</v>
      </c>
      <c r="Q4" s="734" t="s">
        <v>296</v>
      </c>
      <c r="R4" s="723" t="s">
        <v>358</v>
      </c>
      <c r="S4" s="723" t="s">
        <v>357</v>
      </c>
      <c r="T4" s="734" t="s">
        <v>296</v>
      </c>
      <c r="U4" s="726" t="s">
        <v>358</v>
      </c>
      <c r="V4" s="727"/>
      <c r="W4" s="723" t="s">
        <v>357</v>
      </c>
      <c r="X4" s="734" t="s">
        <v>296</v>
      </c>
      <c r="Y4" s="723" t="s">
        <v>358</v>
      </c>
      <c r="Z4" s="723" t="s">
        <v>357</v>
      </c>
      <c r="AA4" s="734" t="s">
        <v>296</v>
      </c>
      <c r="AB4" s="726" t="s">
        <v>358</v>
      </c>
      <c r="AC4" s="727"/>
      <c r="AD4" s="723" t="s">
        <v>357</v>
      </c>
    </row>
    <row r="5" spans="1:30" ht="20.25" customHeight="1">
      <c r="A5" s="738"/>
      <c r="B5" s="738"/>
      <c r="C5" s="735"/>
      <c r="D5" s="724"/>
      <c r="E5" s="724"/>
      <c r="F5" s="735"/>
      <c r="G5" s="332" t="s">
        <v>299</v>
      </c>
      <c r="H5" s="332" t="s">
        <v>316</v>
      </c>
      <c r="I5" s="724"/>
      <c r="J5" s="735"/>
      <c r="K5" s="724"/>
      <c r="L5" s="724"/>
      <c r="M5" s="735"/>
      <c r="N5" s="332" t="s">
        <v>299</v>
      </c>
      <c r="O5" s="332" t="s">
        <v>316</v>
      </c>
      <c r="P5" s="724"/>
      <c r="Q5" s="735"/>
      <c r="R5" s="724"/>
      <c r="S5" s="724"/>
      <c r="T5" s="735"/>
      <c r="U5" s="332" t="s">
        <v>299</v>
      </c>
      <c r="V5" s="332" t="s">
        <v>316</v>
      </c>
      <c r="W5" s="724"/>
      <c r="X5" s="735"/>
      <c r="Y5" s="724"/>
      <c r="Z5" s="724"/>
      <c r="AA5" s="735"/>
      <c r="AB5" s="332" t="s">
        <v>299</v>
      </c>
      <c r="AC5" s="332" t="s">
        <v>316</v>
      </c>
      <c r="AD5" s="724"/>
    </row>
    <row r="6" spans="1:30" ht="20.25" customHeight="1">
      <c r="A6" s="29" t="s">
        <v>382</v>
      </c>
      <c r="B6" s="29" t="s">
        <v>383</v>
      </c>
      <c r="C6" s="30"/>
      <c r="D6" s="31">
        <v>1</v>
      </c>
      <c r="E6" s="31"/>
      <c r="F6" s="30"/>
      <c r="G6" s="31">
        <v>1</v>
      </c>
      <c r="H6" s="31"/>
      <c r="I6" s="31"/>
      <c r="J6" s="30">
        <v>2</v>
      </c>
      <c r="K6" s="31"/>
      <c r="L6" s="31"/>
      <c r="M6" s="30">
        <v>5</v>
      </c>
      <c r="N6" s="31"/>
      <c r="O6" s="31"/>
      <c r="P6" s="31"/>
      <c r="Q6" s="38"/>
      <c r="R6" s="38"/>
      <c r="S6" s="38"/>
      <c r="T6" s="38"/>
      <c r="U6" s="38"/>
      <c r="V6" s="38"/>
      <c r="W6" s="38"/>
      <c r="X6" s="38"/>
      <c r="Y6" s="38"/>
      <c r="Z6" s="38"/>
      <c r="AA6" s="38"/>
      <c r="AB6" s="38"/>
      <c r="AC6" s="38"/>
      <c r="AD6" s="38"/>
    </row>
    <row r="7" spans="1:30" ht="20.25" customHeight="1">
      <c r="A7" s="29"/>
      <c r="B7" s="29" t="s">
        <v>473</v>
      </c>
      <c r="C7" s="30">
        <v>1</v>
      </c>
      <c r="D7" s="31"/>
      <c r="E7" s="31">
        <v>2</v>
      </c>
      <c r="F7" s="30">
        <v>25</v>
      </c>
      <c r="G7" s="31">
        <v>8</v>
      </c>
      <c r="H7" s="31">
        <v>17</v>
      </c>
      <c r="I7" s="31">
        <v>50</v>
      </c>
      <c r="J7" s="30">
        <v>1</v>
      </c>
      <c r="K7" s="31"/>
      <c r="L7" s="31"/>
      <c r="M7" s="30">
        <v>2</v>
      </c>
      <c r="N7" s="31"/>
      <c r="O7" s="31"/>
      <c r="P7" s="31"/>
      <c r="Q7" s="38"/>
      <c r="R7" s="38"/>
      <c r="S7" s="38"/>
      <c r="T7" s="38"/>
      <c r="U7" s="38"/>
      <c r="V7" s="38"/>
      <c r="W7" s="38"/>
      <c r="X7" s="38"/>
      <c r="Y7" s="38"/>
      <c r="Z7" s="38"/>
      <c r="AA7" s="38"/>
      <c r="AB7" s="38"/>
      <c r="AC7" s="38"/>
      <c r="AD7" s="38"/>
    </row>
    <row r="8" spans="1:30" ht="20.25" customHeight="1">
      <c r="A8" s="29"/>
      <c r="B8" s="29" t="s">
        <v>62</v>
      </c>
      <c r="C8" s="30"/>
      <c r="D8" s="31">
        <v>1</v>
      </c>
      <c r="E8" s="31"/>
      <c r="F8" s="30"/>
      <c r="G8" s="31">
        <v>1</v>
      </c>
      <c r="H8" s="31"/>
      <c r="I8" s="31"/>
      <c r="J8" s="30">
        <v>2</v>
      </c>
      <c r="K8" s="31"/>
      <c r="L8" s="31"/>
      <c r="M8" s="30">
        <v>3</v>
      </c>
      <c r="N8" s="31"/>
      <c r="O8" s="31"/>
      <c r="P8" s="31"/>
      <c r="Q8" s="38"/>
      <c r="R8" s="38"/>
      <c r="S8" s="38"/>
      <c r="T8" s="38"/>
      <c r="U8" s="38"/>
      <c r="V8" s="38"/>
      <c r="W8" s="38"/>
      <c r="X8" s="38"/>
      <c r="Y8" s="38"/>
      <c r="Z8" s="38"/>
      <c r="AA8" s="38"/>
      <c r="AB8" s="38"/>
      <c r="AC8" s="38"/>
      <c r="AD8" s="38"/>
    </row>
    <row r="9" spans="1:30" ht="20.25" customHeight="1">
      <c r="A9" s="29"/>
      <c r="B9" s="29" t="s">
        <v>474</v>
      </c>
      <c r="C9" s="31">
        <v>5</v>
      </c>
      <c r="D9" s="31">
        <v>1</v>
      </c>
      <c r="E9" s="31">
        <v>3</v>
      </c>
      <c r="F9" s="31">
        <v>4</v>
      </c>
      <c r="G9" s="31">
        <v>2</v>
      </c>
      <c r="H9" s="31">
        <v>4</v>
      </c>
      <c r="I9" s="31">
        <v>4</v>
      </c>
      <c r="J9" s="31">
        <v>2</v>
      </c>
      <c r="K9" s="31"/>
      <c r="L9" s="31">
        <v>1</v>
      </c>
      <c r="M9" s="31">
        <v>4</v>
      </c>
      <c r="N9" s="31"/>
      <c r="O9" s="31"/>
      <c r="P9" s="31"/>
      <c r="Q9" s="38"/>
      <c r="R9" s="38"/>
      <c r="S9" s="38"/>
      <c r="T9" s="38"/>
      <c r="U9" s="38"/>
      <c r="V9" s="38"/>
      <c r="W9" s="38"/>
      <c r="X9" s="38"/>
      <c r="Y9" s="38"/>
      <c r="Z9" s="38"/>
      <c r="AA9" s="38"/>
      <c r="AB9" s="38"/>
      <c r="AC9" s="38"/>
      <c r="AD9" s="38"/>
    </row>
    <row r="10" spans="1:30" ht="20.25" customHeight="1">
      <c r="A10" s="29"/>
      <c r="B10" s="29" t="s">
        <v>463</v>
      </c>
      <c r="C10" s="30">
        <v>2</v>
      </c>
      <c r="D10" s="31">
        <v>1</v>
      </c>
      <c r="E10" s="31"/>
      <c r="F10" s="30"/>
      <c r="G10" s="31"/>
      <c r="H10" s="31"/>
      <c r="I10" s="31"/>
      <c r="J10" s="30">
        <v>2</v>
      </c>
      <c r="K10" s="31"/>
      <c r="L10" s="31"/>
      <c r="M10" s="30">
        <v>2</v>
      </c>
      <c r="N10" s="31"/>
      <c r="O10" s="31"/>
      <c r="P10" s="31"/>
      <c r="Q10" s="38"/>
      <c r="R10" s="38"/>
      <c r="S10" s="38"/>
      <c r="T10" s="38"/>
      <c r="U10" s="38"/>
      <c r="V10" s="38"/>
      <c r="W10" s="38"/>
      <c r="X10" s="38"/>
      <c r="Y10" s="38"/>
      <c r="Z10" s="38"/>
      <c r="AA10" s="38"/>
      <c r="AB10" s="38"/>
      <c r="AC10" s="38"/>
      <c r="AD10" s="38"/>
    </row>
    <row r="11" spans="1:30" ht="20.25" customHeight="1">
      <c r="A11" s="29"/>
      <c r="B11" s="29" t="s">
        <v>467</v>
      </c>
      <c r="C11" s="30"/>
      <c r="D11" s="31"/>
      <c r="E11" s="31"/>
      <c r="F11" s="30"/>
      <c r="G11" s="31"/>
      <c r="H11" s="31"/>
      <c r="I11" s="31"/>
      <c r="J11" s="30">
        <v>1</v>
      </c>
      <c r="K11" s="31"/>
      <c r="L11" s="31"/>
      <c r="M11" s="30">
        <v>1</v>
      </c>
      <c r="N11" s="31"/>
      <c r="O11" s="31"/>
      <c r="P11" s="31"/>
      <c r="Q11" s="38"/>
      <c r="R11" s="38"/>
      <c r="S11" s="38"/>
      <c r="T11" s="38"/>
      <c r="U11" s="38"/>
      <c r="V11" s="38"/>
      <c r="W11" s="38"/>
      <c r="X11" s="38"/>
      <c r="Y11" s="38"/>
      <c r="Z11" s="38"/>
      <c r="AA11" s="38"/>
      <c r="AB11" s="38"/>
      <c r="AC11" s="38"/>
      <c r="AD11" s="38"/>
    </row>
    <row r="12" spans="1:30" ht="20.25" customHeight="1">
      <c r="A12" s="29"/>
      <c r="B12" s="29"/>
      <c r="C12" s="30"/>
      <c r="D12" s="31"/>
      <c r="E12" s="31"/>
      <c r="F12" s="30"/>
      <c r="G12" s="31"/>
      <c r="H12" s="31"/>
      <c r="I12" s="31"/>
      <c r="J12" s="30"/>
      <c r="K12" s="31"/>
      <c r="L12" s="31"/>
      <c r="M12" s="30"/>
      <c r="N12" s="31"/>
      <c r="O12" s="31"/>
      <c r="P12" s="31"/>
      <c r="Q12" s="38"/>
      <c r="R12" s="38"/>
      <c r="S12" s="38"/>
      <c r="T12" s="38"/>
      <c r="U12" s="38"/>
      <c r="V12" s="38"/>
      <c r="W12" s="38"/>
      <c r="X12" s="38"/>
      <c r="Y12" s="38"/>
      <c r="Z12" s="38"/>
      <c r="AA12" s="38"/>
      <c r="AB12" s="38"/>
      <c r="AC12" s="38"/>
      <c r="AD12" s="38"/>
    </row>
    <row r="13" spans="1:30" ht="20.25" customHeight="1">
      <c r="A13" s="29"/>
      <c r="B13" s="29"/>
      <c r="C13" s="30"/>
      <c r="D13" s="31"/>
      <c r="E13" s="31"/>
      <c r="F13" s="30"/>
      <c r="G13" s="31"/>
      <c r="H13" s="31"/>
      <c r="I13" s="31"/>
      <c r="J13" s="30"/>
      <c r="K13" s="31"/>
      <c r="L13" s="31"/>
      <c r="M13" s="30"/>
      <c r="N13" s="31"/>
      <c r="O13" s="31"/>
      <c r="P13" s="31"/>
      <c r="Q13" s="38"/>
      <c r="R13" s="38"/>
      <c r="S13" s="38"/>
      <c r="T13" s="38"/>
      <c r="U13" s="38"/>
      <c r="V13" s="38"/>
      <c r="W13" s="38"/>
      <c r="X13" s="38"/>
      <c r="Y13" s="38"/>
      <c r="Z13" s="38"/>
      <c r="AA13" s="38"/>
      <c r="AB13" s="38"/>
      <c r="AC13" s="38"/>
      <c r="AD13" s="38"/>
    </row>
    <row r="14" spans="1:30" ht="20.25" customHeight="1">
      <c r="A14" s="29"/>
      <c r="B14" s="29"/>
      <c r="C14" s="30"/>
      <c r="D14" s="31"/>
      <c r="E14" s="31"/>
      <c r="F14" s="30"/>
      <c r="G14" s="31"/>
      <c r="H14" s="31"/>
      <c r="I14" s="31"/>
      <c r="J14" s="30"/>
      <c r="K14" s="31"/>
      <c r="L14" s="31"/>
      <c r="M14" s="30"/>
      <c r="N14" s="31"/>
      <c r="O14" s="31"/>
      <c r="P14" s="31"/>
      <c r="Q14" s="38"/>
      <c r="R14" s="38"/>
      <c r="S14" s="38"/>
      <c r="T14" s="38"/>
      <c r="U14" s="38"/>
      <c r="V14" s="38"/>
      <c r="W14" s="38"/>
      <c r="X14" s="38"/>
      <c r="Y14" s="38"/>
      <c r="Z14" s="38"/>
      <c r="AA14" s="38"/>
      <c r="AB14" s="38"/>
      <c r="AC14" s="38"/>
      <c r="AD14" s="38"/>
    </row>
    <row r="15" spans="1:30" ht="20.25" customHeight="1">
      <c r="A15" s="29"/>
      <c r="B15" s="29"/>
      <c r="C15" s="30"/>
      <c r="D15" s="31"/>
      <c r="E15" s="31"/>
      <c r="F15" s="30"/>
      <c r="G15" s="31"/>
      <c r="H15" s="31"/>
      <c r="I15" s="31"/>
      <c r="J15" s="30"/>
      <c r="K15" s="31"/>
      <c r="L15" s="31"/>
      <c r="M15" s="30"/>
      <c r="N15" s="31"/>
      <c r="O15" s="31"/>
      <c r="P15" s="31"/>
      <c r="Q15" s="38"/>
      <c r="R15" s="38"/>
      <c r="S15" s="38"/>
      <c r="T15" s="38"/>
      <c r="U15" s="38"/>
      <c r="V15" s="38"/>
      <c r="W15" s="38"/>
      <c r="X15" s="38"/>
      <c r="Y15" s="38"/>
      <c r="Z15" s="38"/>
      <c r="AA15" s="38"/>
      <c r="AB15" s="38"/>
      <c r="AC15" s="38"/>
      <c r="AD15" s="38"/>
    </row>
    <row r="16" spans="1:30" ht="20.25" customHeight="1">
      <c r="A16" s="29"/>
      <c r="B16" s="29"/>
      <c r="C16" s="30"/>
      <c r="D16" s="31"/>
      <c r="E16" s="31"/>
      <c r="F16" s="30"/>
      <c r="G16" s="31"/>
      <c r="H16" s="31"/>
      <c r="I16" s="31"/>
      <c r="J16" s="30"/>
      <c r="K16" s="31"/>
      <c r="L16" s="31"/>
      <c r="M16" s="30"/>
      <c r="N16" s="31"/>
      <c r="O16" s="31"/>
      <c r="P16" s="31"/>
      <c r="Q16" s="38"/>
      <c r="R16" s="38"/>
      <c r="S16" s="38"/>
      <c r="T16" s="38"/>
      <c r="U16" s="38"/>
      <c r="V16" s="38"/>
      <c r="W16" s="38"/>
      <c r="X16" s="38"/>
      <c r="Y16" s="38"/>
      <c r="Z16" s="38"/>
      <c r="AA16" s="38"/>
      <c r="AB16" s="38"/>
      <c r="AC16" s="38"/>
      <c r="AD16" s="38"/>
    </row>
    <row r="17" spans="1:30" ht="20.25" customHeight="1">
      <c r="A17" s="29"/>
      <c r="B17" s="29"/>
      <c r="C17" s="30"/>
      <c r="D17" s="31"/>
      <c r="E17" s="31"/>
      <c r="F17" s="30"/>
      <c r="G17" s="31"/>
      <c r="H17" s="31"/>
      <c r="I17" s="31"/>
      <c r="J17" s="30"/>
      <c r="K17" s="31"/>
      <c r="L17" s="31"/>
      <c r="M17" s="30"/>
      <c r="N17" s="31"/>
      <c r="O17" s="31"/>
      <c r="P17" s="31"/>
      <c r="Q17" s="38"/>
      <c r="R17" s="38"/>
      <c r="S17" s="38"/>
      <c r="T17" s="38"/>
      <c r="U17" s="38"/>
      <c r="V17" s="38"/>
      <c r="W17" s="38"/>
      <c r="X17" s="38"/>
      <c r="Y17" s="38"/>
      <c r="Z17" s="38"/>
      <c r="AA17" s="38"/>
      <c r="AB17" s="38"/>
      <c r="AC17" s="38"/>
      <c r="AD17" s="38"/>
    </row>
    <row r="18" spans="1:30" ht="20.25" customHeight="1">
      <c r="A18" s="29"/>
      <c r="B18" s="29"/>
      <c r="C18" s="31"/>
      <c r="D18" s="31"/>
      <c r="E18" s="31"/>
      <c r="F18" s="31"/>
      <c r="G18" s="31"/>
      <c r="H18" s="31"/>
      <c r="I18" s="31"/>
      <c r="J18" s="31"/>
      <c r="K18" s="31"/>
      <c r="L18" s="31"/>
      <c r="M18" s="31"/>
      <c r="N18" s="31"/>
      <c r="O18" s="31"/>
      <c r="P18" s="31"/>
      <c r="Q18" s="38"/>
      <c r="R18" s="38"/>
      <c r="S18" s="38"/>
      <c r="T18" s="38"/>
      <c r="U18" s="38"/>
      <c r="V18" s="38"/>
      <c r="W18" s="38"/>
      <c r="X18" s="38"/>
      <c r="Y18" s="38"/>
      <c r="Z18" s="38"/>
      <c r="AA18" s="38"/>
      <c r="AB18" s="38"/>
      <c r="AC18" s="38"/>
      <c r="AD18" s="38"/>
    </row>
    <row r="19" spans="1:30" ht="20.25" customHeight="1">
      <c r="A19" s="29"/>
      <c r="B19" s="29"/>
      <c r="C19" s="31"/>
      <c r="D19" s="31"/>
      <c r="E19" s="31"/>
      <c r="F19" s="31"/>
      <c r="G19" s="31"/>
      <c r="H19" s="31"/>
      <c r="I19" s="31"/>
      <c r="J19" s="31"/>
      <c r="K19" s="31"/>
      <c r="L19" s="31"/>
      <c r="M19" s="31"/>
      <c r="N19" s="31"/>
      <c r="O19" s="31"/>
      <c r="P19" s="31"/>
      <c r="Q19" s="38"/>
      <c r="R19" s="38"/>
      <c r="S19" s="38"/>
      <c r="T19" s="38"/>
      <c r="U19" s="38"/>
      <c r="V19" s="38"/>
      <c r="W19" s="38"/>
      <c r="X19" s="38"/>
      <c r="Y19" s="38"/>
      <c r="Z19" s="38"/>
      <c r="AA19" s="38"/>
      <c r="AB19" s="38"/>
      <c r="AC19" s="38"/>
      <c r="AD19" s="38"/>
    </row>
    <row r="20" spans="1:30" ht="20.25" customHeight="1">
      <c r="A20" s="29"/>
      <c r="B20" s="29"/>
      <c r="C20" s="31"/>
      <c r="D20" s="31"/>
      <c r="E20" s="31"/>
      <c r="F20" s="31"/>
      <c r="G20" s="31"/>
      <c r="H20" s="31"/>
      <c r="I20" s="31"/>
      <c r="J20" s="31"/>
      <c r="K20" s="31"/>
      <c r="L20" s="31"/>
      <c r="M20" s="31"/>
      <c r="N20" s="31"/>
      <c r="O20" s="31"/>
      <c r="P20" s="31"/>
      <c r="Q20" s="38"/>
      <c r="R20" s="38"/>
      <c r="S20" s="38"/>
      <c r="T20" s="38"/>
      <c r="U20" s="38"/>
      <c r="V20" s="38"/>
      <c r="W20" s="38"/>
      <c r="X20" s="38"/>
      <c r="Y20" s="38"/>
      <c r="Z20" s="38"/>
      <c r="AA20" s="38"/>
      <c r="AB20" s="38"/>
      <c r="AC20" s="38"/>
      <c r="AD20" s="38"/>
    </row>
    <row r="21" spans="1:30" ht="20.25" customHeight="1">
      <c r="A21" s="29"/>
      <c r="B21" s="29"/>
      <c r="C21" s="31"/>
      <c r="D21" s="31"/>
      <c r="E21" s="31"/>
      <c r="F21" s="31"/>
      <c r="G21" s="31"/>
      <c r="H21" s="31"/>
      <c r="I21" s="31"/>
      <c r="J21" s="31"/>
      <c r="K21" s="31"/>
      <c r="L21" s="31"/>
      <c r="M21" s="31"/>
      <c r="N21" s="31"/>
      <c r="O21" s="31"/>
      <c r="P21" s="31"/>
      <c r="Q21" s="38"/>
      <c r="R21" s="38"/>
      <c r="S21" s="38"/>
      <c r="T21" s="38"/>
      <c r="U21" s="38"/>
      <c r="V21" s="38"/>
      <c r="W21" s="38"/>
      <c r="X21" s="38"/>
      <c r="Y21" s="38"/>
      <c r="Z21" s="38"/>
      <c r="AA21" s="38"/>
      <c r="AB21" s="38"/>
      <c r="AC21" s="38"/>
      <c r="AD21" s="38"/>
    </row>
    <row r="22" spans="1:30" ht="20.25" customHeight="1">
      <c r="A22" s="32"/>
      <c r="B22" s="32"/>
      <c r="C22" s="31"/>
      <c r="D22" s="31"/>
      <c r="E22" s="31"/>
      <c r="F22" s="31"/>
      <c r="G22" s="31"/>
      <c r="H22" s="31"/>
      <c r="I22" s="31"/>
      <c r="J22" s="31"/>
      <c r="K22" s="31"/>
      <c r="L22" s="31"/>
      <c r="M22" s="31"/>
      <c r="N22" s="31"/>
      <c r="O22" s="31"/>
      <c r="P22" s="31"/>
      <c r="Q22" s="38"/>
      <c r="R22" s="38"/>
      <c r="S22" s="38"/>
      <c r="T22" s="38"/>
      <c r="U22" s="38"/>
      <c r="V22" s="38"/>
      <c r="W22" s="38"/>
      <c r="X22" s="38"/>
      <c r="Y22" s="38"/>
      <c r="Z22" s="38"/>
      <c r="AA22" s="38"/>
      <c r="AB22" s="38"/>
      <c r="AC22" s="38"/>
      <c r="AD22" s="38"/>
    </row>
    <row r="23" spans="1:2" ht="15">
      <c r="A23" s="270" t="s">
        <v>318</v>
      </c>
      <c r="B23" s="270"/>
    </row>
    <row r="24" spans="1:2" ht="15">
      <c r="A24" s="39"/>
      <c r="B24" s="39"/>
    </row>
    <row r="28" ht="15.75">
      <c r="L28" s="161"/>
    </row>
  </sheetData>
  <sheetProtection/>
  <mergeCells count="38">
    <mergeCell ref="P4:P5"/>
    <mergeCell ref="I4:I5"/>
    <mergeCell ref="F4:F5"/>
    <mergeCell ref="G4:H4"/>
    <mergeCell ref="Q4:Q5"/>
    <mergeCell ref="AD4:AD5"/>
    <mergeCell ref="AA4:AA5"/>
    <mergeCell ref="Z4:Z5"/>
    <mergeCell ref="Y4:Y5"/>
    <mergeCell ref="X4:X5"/>
    <mergeCell ref="K4:K5"/>
    <mergeCell ref="E4:E5"/>
    <mergeCell ref="D4:D5"/>
    <mergeCell ref="A2:A5"/>
    <mergeCell ref="N4:O4"/>
    <mergeCell ref="C3:E3"/>
    <mergeCell ref="F3:I3"/>
    <mergeCell ref="C2:I2"/>
    <mergeCell ref="B2:B5"/>
    <mergeCell ref="C4:C5"/>
    <mergeCell ref="J4:J5"/>
    <mergeCell ref="M4:M5"/>
    <mergeCell ref="L4:L5"/>
    <mergeCell ref="X2:AD2"/>
    <mergeCell ref="J3:L3"/>
    <mergeCell ref="M3:P3"/>
    <mergeCell ref="J2:P2"/>
    <mergeCell ref="X3:Z3"/>
    <mergeCell ref="W4:W5"/>
    <mergeCell ref="T4:T5"/>
    <mergeCell ref="S4:S5"/>
    <mergeCell ref="AA3:AD3"/>
    <mergeCell ref="R4:R5"/>
    <mergeCell ref="U4:V4"/>
    <mergeCell ref="Q2:W2"/>
    <mergeCell ref="Q3:S3"/>
    <mergeCell ref="T3:W3"/>
    <mergeCell ref="AB4:AC4"/>
  </mergeCells>
  <printOptions/>
  <pageMargins left="0.25" right="0.25" top="0.75" bottom="0.75" header="0.3" footer="0.3"/>
  <pageSetup horizontalDpi="300" verticalDpi="300" orientation="landscape" paperSize="9" scale="56" r:id="rId1"/>
</worksheet>
</file>

<file path=xl/worksheets/sheet21.xml><?xml version="1.0" encoding="utf-8"?>
<worksheet xmlns="http://schemas.openxmlformats.org/spreadsheetml/2006/main" xmlns:r="http://schemas.openxmlformats.org/officeDocument/2006/relationships">
  <dimension ref="A1:L14"/>
  <sheetViews>
    <sheetView rightToLeft="1" view="pageBreakPreview" zoomScale="89" zoomScaleSheetLayoutView="89" zoomScalePageLayoutView="0" workbookViewId="0" topLeftCell="A2">
      <selection activeCell="B13" sqref="B13:L13"/>
    </sheetView>
  </sheetViews>
  <sheetFormatPr defaultColWidth="9" defaultRowHeight="15"/>
  <cols>
    <col min="1" max="1" width="15.796875" style="20" customWidth="1"/>
    <col min="2" max="2" width="16.69921875" style="20" customWidth="1"/>
    <col min="3" max="3" width="22.296875" style="20" customWidth="1"/>
    <col min="4" max="4" width="6.8984375" style="20" customWidth="1"/>
    <col min="5" max="5" width="22" style="20" customWidth="1"/>
    <col min="6" max="6" width="21.69921875" style="20" customWidth="1"/>
    <col min="7" max="8" width="16.09765625" style="20" customWidth="1"/>
    <col min="9" max="12" width="5.3984375" style="20" customWidth="1"/>
    <col min="13" max="16384" width="9" style="20" customWidth="1"/>
  </cols>
  <sheetData>
    <row r="1" spans="1:12" ht="22.5" customHeight="1">
      <c r="A1" s="40" t="s">
        <v>154</v>
      </c>
      <c r="B1" s="40"/>
      <c r="C1" s="40"/>
      <c r="D1" s="40"/>
      <c r="E1" s="739" t="s">
        <v>319</v>
      </c>
      <c r="F1" s="739"/>
      <c r="G1" s="739"/>
      <c r="H1" s="739"/>
      <c r="I1" s="40"/>
      <c r="J1" s="40"/>
      <c r="K1" s="40"/>
      <c r="L1" s="40"/>
    </row>
    <row r="2" spans="1:12" ht="15.75">
      <c r="A2" s="740" t="s">
        <v>0</v>
      </c>
      <c r="B2" s="745" t="s">
        <v>163</v>
      </c>
      <c r="C2" s="745" t="s">
        <v>320</v>
      </c>
      <c r="D2" s="695" t="s">
        <v>298</v>
      </c>
      <c r="E2" s="741" t="s">
        <v>100</v>
      </c>
      <c r="F2" s="747" t="s">
        <v>162</v>
      </c>
      <c r="G2" s="742" t="s">
        <v>161</v>
      </c>
      <c r="H2" s="744"/>
      <c r="I2" s="742" t="s">
        <v>38</v>
      </c>
      <c r="J2" s="743"/>
      <c r="K2" s="743"/>
      <c r="L2" s="744"/>
    </row>
    <row r="3" spans="1:12" ht="30" customHeight="1">
      <c r="A3" s="740"/>
      <c r="B3" s="746"/>
      <c r="C3" s="746"/>
      <c r="D3" s="696"/>
      <c r="E3" s="741"/>
      <c r="F3" s="748"/>
      <c r="G3" s="333" t="s">
        <v>166</v>
      </c>
      <c r="H3" s="333" t="s">
        <v>167</v>
      </c>
      <c r="I3" s="334" t="s">
        <v>101</v>
      </c>
      <c r="J3" s="334" t="s">
        <v>90</v>
      </c>
      <c r="K3" s="334" t="s">
        <v>91</v>
      </c>
      <c r="L3" s="335" t="s">
        <v>47</v>
      </c>
    </row>
    <row r="4" spans="1:12" ht="39.75" customHeight="1">
      <c r="A4" s="404" t="s">
        <v>456</v>
      </c>
      <c r="B4" s="404" t="s">
        <v>383</v>
      </c>
      <c r="C4" s="404" t="s">
        <v>890</v>
      </c>
      <c r="D4" s="404" t="s">
        <v>299</v>
      </c>
      <c r="E4" s="404" t="s">
        <v>891</v>
      </c>
      <c r="F4" s="404" t="s">
        <v>892</v>
      </c>
      <c r="G4" s="374">
        <v>42122</v>
      </c>
      <c r="H4" s="374">
        <v>42123</v>
      </c>
      <c r="I4" s="461">
        <v>1</v>
      </c>
      <c r="J4" s="461"/>
      <c r="K4" s="461"/>
      <c r="L4" s="37">
        <f>SUM(I4:K4)</f>
        <v>1</v>
      </c>
    </row>
    <row r="5" spans="1:12" ht="39.75" customHeight="1">
      <c r="A5" s="404"/>
      <c r="B5" s="404" t="s">
        <v>62</v>
      </c>
      <c r="C5" s="404" t="s">
        <v>430</v>
      </c>
      <c r="D5" s="404" t="s">
        <v>299</v>
      </c>
      <c r="E5" s="404" t="s">
        <v>891</v>
      </c>
      <c r="F5" s="404" t="s">
        <v>892</v>
      </c>
      <c r="G5" s="374">
        <v>42122</v>
      </c>
      <c r="H5" s="374">
        <v>42123</v>
      </c>
      <c r="I5" s="461">
        <v>1</v>
      </c>
      <c r="J5" s="462"/>
      <c r="K5" s="462"/>
      <c r="L5" s="37">
        <f>SUM(I5:K5)</f>
        <v>1</v>
      </c>
    </row>
    <row r="6" spans="1:12" ht="39.75" customHeight="1">
      <c r="A6" s="463"/>
      <c r="B6" s="404" t="s">
        <v>474</v>
      </c>
      <c r="C6" s="404" t="s">
        <v>811</v>
      </c>
      <c r="D6" s="404" t="s">
        <v>316</v>
      </c>
      <c r="E6" s="404" t="s">
        <v>812</v>
      </c>
      <c r="F6" s="404" t="s">
        <v>412</v>
      </c>
      <c r="G6" s="374">
        <v>42099</v>
      </c>
      <c r="H6" s="374">
        <v>42101</v>
      </c>
      <c r="I6" s="461">
        <v>1</v>
      </c>
      <c r="J6" s="462"/>
      <c r="K6" s="462"/>
      <c r="L6" s="37">
        <f>SUM(I6:K6)</f>
        <v>1</v>
      </c>
    </row>
    <row r="7" spans="1:12" ht="39.75" customHeight="1">
      <c r="A7" s="404"/>
      <c r="B7" s="404" t="s">
        <v>463</v>
      </c>
      <c r="C7" s="404" t="s">
        <v>466</v>
      </c>
      <c r="D7" s="404" t="s">
        <v>299</v>
      </c>
      <c r="E7" s="404" t="s">
        <v>891</v>
      </c>
      <c r="F7" s="404" t="s">
        <v>892</v>
      </c>
      <c r="G7" s="374">
        <v>42122</v>
      </c>
      <c r="H7" s="374">
        <v>42123</v>
      </c>
      <c r="I7" s="461">
        <v>1</v>
      </c>
      <c r="J7" s="462"/>
      <c r="K7" s="462"/>
      <c r="L7" s="37">
        <f>SUM(I7:K7)</f>
        <v>1</v>
      </c>
    </row>
    <row r="8" spans="1:12" ht="39.75" customHeight="1">
      <c r="A8" s="404"/>
      <c r="B8" s="404"/>
      <c r="C8" s="404"/>
      <c r="D8" s="404"/>
      <c r="E8" s="404"/>
      <c r="F8" s="404"/>
      <c r="G8" s="374"/>
      <c r="H8" s="404"/>
      <c r="I8" s="461"/>
      <c r="J8" s="462"/>
      <c r="K8" s="462"/>
      <c r="L8" s="37"/>
    </row>
    <row r="9" spans="1:12" ht="39.75" customHeight="1">
      <c r="A9" s="404"/>
      <c r="B9" s="404"/>
      <c r="C9" s="404"/>
      <c r="D9" s="404"/>
      <c r="E9" s="507"/>
      <c r="F9" s="404"/>
      <c r="G9" s="374"/>
      <c r="H9" s="404"/>
      <c r="I9" s="461"/>
      <c r="J9" s="461"/>
      <c r="K9" s="461"/>
      <c r="L9" s="37"/>
    </row>
    <row r="10" spans="1:12" ht="39.75" customHeight="1">
      <c r="A10" s="404"/>
      <c r="B10" s="404"/>
      <c r="C10" s="404"/>
      <c r="D10" s="404"/>
      <c r="E10" s="404"/>
      <c r="F10" s="404"/>
      <c r="G10" s="374"/>
      <c r="H10" s="404"/>
      <c r="I10" s="461"/>
      <c r="J10" s="462"/>
      <c r="K10" s="462"/>
      <c r="L10" s="37"/>
    </row>
    <row r="11" spans="1:12" ht="39.75" customHeight="1">
      <c r="A11" s="404"/>
      <c r="B11" s="404"/>
      <c r="C11" s="404"/>
      <c r="D11" s="404"/>
      <c r="E11" s="404"/>
      <c r="F11" s="404"/>
      <c r="G11" s="374"/>
      <c r="H11" s="404"/>
      <c r="I11" s="461"/>
      <c r="J11" s="461"/>
      <c r="K11" s="461"/>
      <c r="L11" s="37"/>
    </row>
    <row r="12" spans="1:12" ht="39.75" customHeight="1">
      <c r="A12" s="404"/>
      <c r="C12" s="404"/>
      <c r="D12" s="404"/>
      <c r="E12" s="404"/>
      <c r="F12" s="404"/>
      <c r="G12" s="374"/>
      <c r="H12" s="404"/>
      <c r="I12" s="464"/>
      <c r="J12" s="461"/>
      <c r="K12" s="461"/>
      <c r="L12" s="37"/>
    </row>
    <row r="13" spans="1:12" ht="39.75" customHeight="1">
      <c r="A13" s="404"/>
      <c r="B13" s="404"/>
      <c r="C13" s="404"/>
      <c r="D13" s="404"/>
      <c r="E13" s="404"/>
      <c r="F13" s="404"/>
      <c r="G13" s="374"/>
      <c r="H13" s="374"/>
      <c r="I13" s="464"/>
      <c r="J13" s="461"/>
      <c r="K13" s="461"/>
      <c r="L13" s="37"/>
    </row>
    <row r="14" spans="1:12" ht="39.75" customHeight="1">
      <c r="A14" s="404"/>
      <c r="B14" s="404"/>
      <c r="C14" s="404"/>
      <c r="D14" s="404"/>
      <c r="E14" s="404"/>
      <c r="F14" s="404"/>
      <c r="G14" s="404"/>
      <c r="H14" s="404"/>
      <c r="I14" s="462"/>
      <c r="J14" s="462"/>
      <c r="K14" s="462"/>
      <c r="L14" s="37"/>
    </row>
  </sheetData>
  <sheetProtection/>
  <mergeCells count="9">
    <mergeCell ref="E1:H1"/>
    <mergeCell ref="A2:A3"/>
    <mergeCell ref="E2:E3"/>
    <mergeCell ref="I2:L2"/>
    <mergeCell ref="B2:B3"/>
    <mergeCell ref="C2:C3"/>
    <mergeCell ref="D2:D3"/>
    <mergeCell ref="G2:H2"/>
    <mergeCell ref="F2:F3"/>
  </mergeCells>
  <printOptions/>
  <pageMargins left="0.25" right="0.25" top="0.75" bottom="0.75" header="0.3" footer="0.3"/>
  <pageSetup horizontalDpi="300" verticalDpi="300" orientation="landscape" paperSize="9" scale="75" r:id="rId1"/>
</worksheet>
</file>

<file path=xl/worksheets/sheet22.xml><?xml version="1.0" encoding="utf-8"?>
<worksheet xmlns="http://schemas.openxmlformats.org/spreadsheetml/2006/main" xmlns:r="http://schemas.openxmlformats.org/officeDocument/2006/relationships">
  <dimension ref="A1:AT18"/>
  <sheetViews>
    <sheetView rightToLeft="1" view="pageBreakPreview" zoomScaleSheetLayoutView="100" zoomScalePageLayoutView="0" workbookViewId="0" topLeftCell="AH1">
      <selection activeCell="A9" sqref="A9"/>
    </sheetView>
  </sheetViews>
  <sheetFormatPr defaultColWidth="9" defaultRowHeight="15"/>
  <cols>
    <col min="1" max="1" width="11.19921875" style="42" customWidth="1"/>
    <col min="2" max="17" width="6.796875" style="42" customWidth="1"/>
    <col min="18" max="21" width="7.19921875" style="42" customWidth="1"/>
    <col min="22" max="33" width="9" style="42" customWidth="1"/>
    <col min="34" max="45" width="6" style="42" customWidth="1"/>
    <col min="46" max="16384" width="9" style="42" customWidth="1"/>
  </cols>
  <sheetData>
    <row r="1" spans="1:46" s="98" customFormat="1" ht="15.75" thickBot="1">
      <c r="A1" s="91" t="s">
        <v>148</v>
      </c>
      <c r="B1" s="91" t="s">
        <v>140</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row>
    <row r="2" spans="1:46" s="98" customFormat="1" ht="24" customHeight="1">
      <c r="A2" s="749" t="s">
        <v>239</v>
      </c>
      <c r="B2" s="752" t="s">
        <v>108</v>
      </c>
      <c r="C2" s="753"/>
      <c r="D2" s="753"/>
      <c r="E2" s="754"/>
      <c r="F2" s="755" t="s">
        <v>109</v>
      </c>
      <c r="G2" s="756"/>
      <c r="H2" s="756"/>
      <c r="I2" s="757"/>
      <c r="J2" s="755" t="s">
        <v>110</v>
      </c>
      <c r="K2" s="756"/>
      <c r="L2" s="756"/>
      <c r="M2" s="757"/>
      <c r="N2" s="755" t="s">
        <v>111</v>
      </c>
      <c r="O2" s="756"/>
      <c r="P2" s="756"/>
      <c r="Q2" s="757"/>
      <c r="R2" s="593" t="s">
        <v>112</v>
      </c>
      <c r="S2" s="593"/>
      <c r="T2" s="593"/>
      <c r="U2" s="109"/>
      <c r="V2" s="755" t="s">
        <v>113</v>
      </c>
      <c r="W2" s="756"/>
      <c r="X2" s="756"/>
      <c r="Y2" s="757"/>
      <c r="Z2" s="755" t="s">
        <v>114</v>
      </c>
      <c r="AA2" s="756"/>
      <c r="AB2" s="756"/>
      <c r="AC2" s="757"/>
      <c r="AD2" s="752" t="s">
        <v>218</v>
      </c>
      <c r="AE2" s="753"/>
      <c r="AF2" s="753"/>
      <c r="AG2" s="754"/>
      <c r="AH2" s="752" t="s">
        <v>221</v>
      </c>
      <c r="AI2" s="753"/>
      <c r="AJ2" s="753"/>
      <c r="AK2" s="754"/>
      <c r="AL2" s="753" t="s">
        <v>225</v>
      </c>
      <c r="AM2" s="753"/>
      <c r="AN2" s="753"/>
      <c r="AO2" s="754"/>
      <c r="AP2" s="761" t="s">
        <v>115</v>
      </c>
      <c r="AQ2" s="762"/>
      <c r="AR2" s="762"/>
      <c r="AS2" s="763"/>
      <c r="AT2" s="758" t="s">
        <v>116</v>
      </c>
    </row>
    <row r="3" spans="1:46" s="112" customFormat="1" ht="73.5" customHeight="1">
      <c r="A3" s="750"/>
      <c r="B3" s="128" t="s">
        <v>168</v>
      </c>
      <c r="C3" s="113" t="s">
        <v>176</v>
      </c>
      <c r="D3" s="342" t="s">
        <v>323</v>
      </c>
      <c r="E3" s="118" t="s">
        <v>169</v>
      </c>
      <c r="F3" s="113" t="s">
        <v>177</v>
      </c>
      <c r="G3" s="113" t="s">
        <v>176</v>
      </c>
      <c r="H3" s="342" t="s">
        <v>324</v>
      </c>
      <c r="I3" s="130" t="s">
        <v>177</v>
      </c>
      <c r="J3" s="117" t="s">
        <v>178</v>
      </c>
      <c r="K3" s="113" t="s">
        <v>176</v>
      </c>
      <c r="L3" s="342" t="s">
        <v>325</v>
      </c>
      <c r="M3" s="111" t="s">
        <v>178</v>
      </c>
      <c r="N3" s="117" t="s">
        <v>171</v>
      </c>
      <c r="O3" s="113" t="s">
        <v>176</v>
      </c>
      <c r="P3" s="342" t="s">
        <v>179</v>
      </c>
      <c r="Q3" s="118" t="s">
        <v>171</v>
      </c>
      <c r="R3" s="117" t="s">
        <v>180</v>
      </c>
      <c r="S3" s="113" t="s">
        <v>176</v>
      </c>
      <c r="T3" s="342" t="s">
        <v>181</v>
      </c>
      <c r="U3" s="111" t="s">
        <v>180</v>
      </c>
      <c r="V3" s="117" t="s">
        <v>182</v>
      </c>
      <c r="W3" s="113" t="s">
        <v>176</v>
      </c>
      <c r="X3" s="342" t="s">
        <v>172</v>
      </c>
      <c r="Y3" s="118" t="s">
        <v>182</v>
      </c>
      <c r="Z3" s="117" t="s">
        <v>173</v>
      </c>
      <c r="AA3" s="113" t="s">
        <v>176</v>
      </c>
      <c r="AB3" s="342" t="s">
        <v>174</v>
      </c>
      <c r="AC3" s="118" t="s">
        <v>173</v>
      </c>
      <c r="AD3" s="128" t="s">
        <v>219</v>
      </c>
      <c r="AE3" s="113" t="s">
        <v>176</v>
      </c>
      <c r="AF3" s="342" t="s">
        <v>220</v>
      </c>
      <c r="AG3" s="118" t="s">
        <v>219</v>
      </c>
      <c r="AH3" s="128" t="s">
        <v>222</v>
      </c>
      <c r="AI3" s="113" t="s">
        <v>176</v>
      </c>
      <c r="AJ3" s="342" t="s">
        <v>223</v>
      </c>
      <c r="AK3" s="118" t="s">
        <v>224</v>
      </c>
      <c r="AL3" s="180" t="s">
        <v>226</v>
      </c>
      <c r="AM3" s="113" t="s">
        <v>176</v>
      </c>
      <c r="AN3" s="342" t="s">
        <v>227</v>
      </c>
      <c r="AO3" s="118" t="s">
        <v>226</v>
      </c>
      <c r="AP3" s="113" t="s">
        <v>175</v>
      </c>
      <c r="AQ3" s="113" t="s">
        <v>170</v>
      </c>
      <c r="AR3" s="113" t="s">
        <v>92</v>
      </c>
      <c r="AS3" s="118" t="s">
        <v>175</v>
      </c>
      <c r="AT3" s="759"/>
    </row>
    <row r="4" spans="1:46" s="112" customFormat="1" ht="52.5" customHeight="1">
      <c r="A4" s="751"/>
      <c r="B4" s="129" t="s">
        <v>322</v>
      </c>
      <c r="C4" s="126" t="s">
        <v>322</v>
      </c>
      <c r="D4" s="126" t="s">
        <v>322</v>
      </c>
      <c r="E4" s="127" t="s">
        <v>364</v>
      </c>
      <c r="F4" s="129" t="s">
        <v>322</v>
      </c>
      <c r="G4" s="126" t="s">
        <v>322</v>
      </c>
      <c r="H4" s="126" t="s">
        <v>322</v>
      </c>
      <c r="I4" s="127" t="s">
        <v>364</v>
      </c>
      <c r="J4" s="129" t="s">
        <v>322</v>
      </c>
      <c r="K4" s="126" t="s">
        <v>322</v>
      </c>
      <c r="L4" s="126" t="s">
        <v>322</v>
      </c>
      <c r="M4" s="127" t="s">
        <v>364</v>
      </c>
      <c r="N4" s="129" t="s">
        <v>322</v>
      </c>
      <c r="O4" s="126" t="s">
        <v>322</v>
      </c>
      <c r="P4" s="126" t="s">
        <v>322</v>
      </c>
      <c r="Q4" s="127" t="s">
        <v>364</v>
      </c>
      <c r="R4" s="129" t="s">
        <v>322</v>
      </c>
      <c r="S4" s="126" t="s">
        <v>322</v>
      </c>
      <c r="T4" s="126" t="s">
        <v>322</v>
      </c>
      <c r="U4" s="127" t="s">
        <v>364</v>
      </c>
      <c r="V4" s="129" t="s">
        <v>322</v>
      </c>
      <c r="W4" s="126" t="s">
        <v>322</v>
      </c>
      <c r="X4" s="126" t="s">
        <v>322</v>
      </c>
      <c r="Y4" s="127" t="s">
        <v>364</v>
      </c>
      <c r="Z4" s="129" t="s">
        <v>322</v>
      </c>
      <c r="AA4" s="126" t="s">
        <v>322</v>
      </c>
      <c r="AB4" s="126" t="s">
        <v>322</v>
      </c>
      <c r="AC4" s="127" t="s">
        <v>364</v>
      </c>
      <c r="AD4" s="129" t="s">
        <v>322</v>
      </c>
      <c r="AE4" s="126" t="s">
        <v>322</v>
      </c>
      <c r="AF4" s="126" t="s">
        <v>322</v>
      </c>
      <c r="AG4" s="127" t="s">
        <v>364</v>
      </c>
      <c r="AH4" s="129" t="s">
        <v>322</v>
      </c>
      <c r="AI4" s="126" t="s">
        <v>322</v>
      </c>
      <c r="AJ4" s="126" t="s">
        <v>322</v>
      </c>
      <c r="AK4" s="127" t="s">
        <v>364</v>
      </c>
      <c r="AL4" s="129" t="s">
        <v>322</v>
      </c>
      <c r="AM4" s="126" t="s">
        <v>322</v>
      </c>
      <c r="AN4" s="126" t="s">
        <v>322</v>
      </c>
      <c r="AO4" s="127" t="s">
        <v>364</v>
      </c>
      <c r="AP4" s="129" t="s">
        <v>322</v>
      </c>
      <c r="AQ4" s="126" t="s">
        <v>322</v>
      </c>
      <c r="AR4" s="126" t="s">
        <v>322</v>
      </c>
      <c r="AS4" s="127" t="s">
        <v>364</v>
      </c>
      <c r="AT4" s="760"/>
    </row>
    <row r="5" spans="1:46" s="98" customFormat="1" ht="15">
      <c r="A5" s="385" t="s">
        <v>456</v>
      </c>
      <c r="B5" s="119"/>
      <c r="C5" s="94"/>
      <c r="D5" s="94">
        <v>8</v>
      </c>
      <c r="E5" s="120">
        <v>1</v>
      </c>
      <c r="F5" s="119"/>
      <c r="G5" s="94"/>
      <c r="H5" s="94">
        <v>71</v>
      </c>
      <c r="I5" s="120">
        <v>2</v>
      </c>
      <c r="J5" s="119"/>
      <c r="K5" s="94"/>
      <c r="L5" s="94"/>
      <c r="M5" s="120">
        <v>1</v>
      </c>
      <c r="N5" s="119"/>
      <c r="O5" s="94"/>
      <c r="P5" s="94">
        <v>2</v>
      </c>
      <c r="Q5" s="120"/>
      <c r="R5" s="94"/>
      <c r="S5" s="94"/>
      <c r="T5" s="94"/>
      <c r="U5" s="94"/>
      <c r="V5" s="119"/>
      <c r="W5" s="94"/>
      <c r="X5" s="94"/>
      <c r="Y5" s="120"/>
      <c r="Z5" s="119"/>
      <c r="AA5" s="94"/>
      <c r="AB5" s="94"/>
      <c r="AC5" s="120"/>
      <c r="AD5" s="119"/>
      <c r="AE5" s="94"/>
      <c r="AF5" s="94">
        <v>1</v>
      </c>
      <c r="AG5" s="120"/>
      <c r="AH5" s="182"/>
      <c r="AI5" s="179"/>
      <c r="AJ5" s="179"/>
      <c r="AK5" s="179"/>
      <c r="AL5" s="94"/>
      <c r="AM5" s="94"/>
      <c r="AN5" s="94">
        <v>1</v>
      </c>
      <c r="AO5" s="94"/>
      <c r="AP5" s="115"/>
      <c r="AQ5" s="94"/>
      <c r="AR5" s="94"/>
      <c r="AS5" s="120"/>
      <c r="AT5" s="115"/>
    </row>
    <row r="6" spans="1:46" s="98" customFormat="1" ht="15">
      <c r="A6" s="114"/>
      <c r="B6" s="121"/>
      <c r="C6" s="99"/>
      <c r="D6" s="99"/>
      <c r="E6" s="122"/>
      <c r="F6" s="119"/>
      <c r="G6" s="94"/>
      <c r="H6" s="94"/>
      <c r="I6" s="120"/>
      <c r="J6" s="119"/>
      <c r="K6" s="94"/>
      <c r="L6" s="94"/>
      <c r="M6" s="120"/>
      <c r="N6" s="119"/>
      <c r="O6" s="94"/>
      <c r="P6" s="94"/>
      <c r="Q6" s="120"/>
      <c r="R6" s="94"/>
      <c r="S6" s="94"/>
      <c r="T6" s="94"/>
      <c r="U6" s="94"/>
      <c r="V6" s="119"/>
      <c r="W6" s="94"/>
      <c r="X6" s="94"/>
      <c r="Y6" s="120"/>
      <c r="Z6" s="119"/>
      <c r="AA6" s="94"/>
      <c r="AB6" s="94"/>
      <c r="AC6" s="120"/>
      <c r="AD6" s="119"/>
      <c r="AE6" s="94"/>
      <c r="AF6" s="94"/>
      <c r="AG6" s="120"/>
      <c r="AH6" s="182"/>
      <c r="AI6" s="179"/>
      <c r="AJ6" s="179"/>
      <c r="AK6" s="179"/>
      <c r="AL6" s="94"/>
      <c r="AM6" s="94"/>
      <c r="AN6" s="94"/>
      <c r="AO6" s="94"/>
      <c r="AP6" s="115"/>
      <c r="AQ6" s="94"/>
      <c r="AR6" s="94"/>
      <c r="AS6" s="120"/>
      <c r="AT6" s="115"/>
    </row>
    <row r="7" spans="1:46" s="98" customFormat="1" ht="15">
      <c r="A7" s="93"/>
      <c r="B7" s="119"/>
      <c r="C7" s="94"/>
      <c r="D7" s="94"/>
      <c r="E7" s="120"/>
      <c r="F7" s="119"/>
      <c r="G7" s="94"/>
      <c r="H7" s="94"/>
      <c r="I7" s="120"/>
      <c r="J7" s="119"/>
      <c r="K7" s="94"/>
      <c r="L7" s="94"/>
      <c r="M7" s="120"/>
      <c r="N7" s="119"/>
      <c r="O7" s="94"/>
      <c r="P7" s="94"/>
      <c r="Q7" s="120"/>
      <c r="R7" s="94"/>
      <c r="S7" s="94"/>
      <c r="T7" s="94"/>
      <c r="U7" s="94"/>
      <c r="V7" s="119"/>
      <c r="W7" s="94"/>
      <c r="X7" s="94"/>
      <c r="Y7" s="120"/>
      <c r="Z7" s="119"/>
      <c r="AA7" s="94"/>
      <c r="AB7" s="94"/>
      <c r="AC7" s="120"/>
      <c r="AD7" s="119"/>
      <c r="AE7" s="94"/>
      <c r="AF7" s="94"/>
      <c r="AG7" s="120"/>
      <c r="AH7" s="182"/>
      <c r="AI7" s="179"/>
      <c r="AJ7" s="179"/>
      <c r="AK7" s="179"/>
      <c r="AL7" s="94"/>
      <c r="AM7" s="94"/>
      <c r="AN7" s="94"/>
      <c r="AO7" s="94"/>
      <c r="AP7" s="115"/>
      <c r="AQ7" s="94"/>
      <c r="AR7" s="94"/>
      <c r="AS7" s="120"/>
      <c r="AT7" s="115"/>
    </row>
    <row r="8" spans="1:46" s="98" customFormat="1" ht="15">
      <c r="A8" s="93"/>
      <c r="B8" s="119"/>
      <c r="C8" s="94"/>
      <c r="D8" s="94"/>
      <c r="E8" s="120"/>
      <c r="F8" s="119"/>
      <c r="G8" s="94"/>
      <c r="H8" s="94"/>
      <c r="I8" s="120"/>
      <c r="J8" s="119"/>
      <c r="K8" s="94"/>
      <c r="L8" s="94"/>
      <c r="M8" s="120"/>
      <c r="N8" s="119"/>
      <c r="O8" s="94"/>
      <c r="P8" s="94"/>
      <c r="Q8" s="120"/>
      <c r="R8" s="94"/>
      <c r="S8" s="94"/>
      <c r="T8" s="94"/>
      <c r="U8" s="94"/>
      <c r="V8" s="119"/>
      <c r="W8" s="94"/>
      <c r="X8" s="94"/>
      <c r="Y8" s="120"/>
      <c r="Z8" s="119"/>
      <c r="AA8" s="94"/>
      <c r="AB8" s="94"/>
      <c r="AC8" s="120"/>
      <c r="AD8" s="119"/>
      <c r="AE8" s="94"/>
      <c r="AF8" s="94"/>
      <c r="AG8" s="120"/>
      <c r="AH8" s="182"/>
      <c r="AI8" s="179"/>
      <c r="AJ8" s="179"/>
      <c r="AK8" s="179"/>
      <c r="AL8" s="94"/>
      <c r="AM8" s="94"/>
      <c r="AN8" s="94"/>
      <c r="AO8" s="94"/>
      <c r="AP8" s="115"/>
      <c r="AQ8" s="94"/>
      <c r="AR8" s="94"/>
      <c r="AS8" s="120"/>
      <c r="AT8" s="115"/>
    </row>
    <row r="9" spans="1:46" s="98" customFormat="1" ht="15">
      <c r="A9" s="93"/>
      <c r="B9" s="119"/>
      <c r="C9" s="94"/>
      <c r="D9" s="94"/>
      <c r="E9" s="120"/>
      <c r="F9" s="119"/>
      <c r="G9" s="94"/>
      <c r="H9" s="94"/>
      <c r="I9" s="120"/>
      <c r="J9" s="119"/>
      <c r="K9" s="94"/>
      <c r="L9" s="94"/>
      <c r="M9" s="120"/>
      <c r="N9" s="119"/>
      <c r="O9" s="94"/>
      <c r="P9" s="94"/>
      <c r="Q9" s="120"/>
      <c r="R9" s="94"/>
      <c r="S9" s="94"/>
      <c r="T9" s="94"/>
      <c r="U9" s="94"/>
      <c r="V9" s="119"/>
      <c r="W9" s="94"/>
      <c r="X9" s="94"/>
      <c r="Y9" s="120"/>
      <c r="Z9" s="119"/>
      <c r="AA9" s="94"/>
      <c r="AB9" s="94"/>
      <c r="AC9" s="120"/>
      <c r="AD9" s="119"/>
      <c r="AE9" s="94"/>
      <c r="AF9" s="94"/>
      <c r="AG9" s="120"/>
      <c r="AH9" s="182"/>
      <c r="AI9" s="179"/>
      <c r="AJ9" s="179"/>
      <c r="AK9" s="179"/>
      <c r="AL9" s="94"/>
      <c r="AM9" s="94"/>
      <c r="AN9" s="94"/>
      <c r="AO9" s="94"/>
      <c r="AP9" s="115"/>
      <c r="AQ9" s="94"/>
      <c r="AR9" s="94"/>
      <c r="AS9" s="120"/>
      <c r="AT9" s="115"/>
    </row>
    <row r="10" spans="1:46" s="98" customFormat="1" ht="15">
      <c r="A10" s="93"/>
      <c r="B10" s="119"/>
      <c r="C10" s="94"/>
      <c r="D10" s="94"/>
      <c r="E10" s="120"/>
      <c r="F10" s="119"/>
      <c r="G10" s="94"/>
      <c r="H10" s="94"/>
      <c r="I10" s="120"/>
      <c r="J10" s="119"/>
      <c r="K10" s="94"/>
      <c r="L10" s="94"/>
      <c r="M10" s="120"/>
      <c r="N10" s="119"/>
      <c r="O10" s="94"/>
      <c r="P10" s="94"/>
      <c r="Q10" s="120"/>
      <c r="R10" s="94"/>
      <c r="S10" s="94"/>
      <c r="T10" s="94"/>
      <c r="U10" s="94"/>
      <c r="V10" s="119"/>
      <c r="W10" s="94"/>
      <c r="X10" s="94"/>
      <c r="Y10" s="120"/>
      <c r="Z10" s="119"/>
      <c r="AA10" s="94"/>
      <c r="AB10" s="94"/>
      <c r="AC10" s="120"/>
      <c r="AD10" s="119"/>
      <c r="AE10" s="94"/>
      <c r="AF10" s="94"/>
      <c r="AG10" s="120"/>
      <c r="AH10" s="182"/>
      <c r="AI10" s="179"/>
      <c r="AJ10" s="179"/>
      <c r="AK10" s="179"/>
      <c r="AL10" s="94"/>
      <c r="AM10" s="94"/>
      <c r="AN10" s="94"/>
      <c r="AO10" s="94"/>
      <c r="AP10" s="115"/>
      <c r="AQ10" s="94"/>
      <c r="AR10" s="94"/>
      <c r="AS10" s="120"/>
      <c r="AT10" s="115"/>
    </row>
    <row r="11" spans="1:46" s="98" customFormat="1" ht="15">
      <c r="A11" s="93"/>
      <c r="B11" s="119"/>
      <c r="C11" s="94"/>
      <c r="D11" s="94"/>
      <c r="E11" s="120"/>
      <c r="F11" s="119"/>
      <c r="G11" s="94"/>
      <c r="H11" s="94"/>
      <c r="I11" s="120"/>
      <c r="J11" s="119"/>
      <c r="K11" s="94"/>
      <c r="L11" s="94"/>
      <c r="M11" s="120"/>
      <c r="N11" s="119"/>
      <c r="O11" s="94"/>
      <c r="P11" s="94"/>
      <c r="Q11" s="120"/>
      <c r="R11" s="94"/>
      <c r="S11" s="94"/>
      <c r="T11" s="94"/>
      <c r="U11" s="94"/>
      <c r="V11" s="119"/>
      <c r="W11" s="94"/>
      <c r="X11" s="94"/>
      <c r="Y11" s="120"/>
      <c r="Z11" s="119"/>
      <c r="AA11" s="94"/>
      <c r="AB11" s="94"/>
      <c r="AC11" s="120"/>
      <c r="AD11" s="119"/>
      <c r="AE11" s="94"/>
      <c r="AF11" s="94"/>
      <c r="AG11" s="120"/>
      <c r="AH11" s="182"/>
      <c r="AI11" s="179"/>
      <c r="AJ11" s="179"/>
      <c r="AK11" s="179"/>
      <c r="AL11" s="94"/>
      <c r="AM11" s="94"/>
      <c r="AN11" s="94"/>
      <c r="AO11" s="94"/>
      <c r="AP11" s="115"/>
      <c r="AQ11" s="94"/>
      <c r="AR11" s="94"/>
      <c r="AS11" s="120"/>
      <c r="AT11" s="115"/>
    </row>
    <row r="12" spans="1:46" s="98" customFormat="1" ht="15">
      <c r="A12" s="93"/>
      <c r="B12" s="119"/>
      <c r="C12" s="94"/>
      <c r="D12" s="94"/>
      <c r="E12" s="120"/>
      <c r="F12" s="119"/>
      <c r="G12" s="94"/>
      <c r="H12" s="94"/>
      <c r="I12" s="120"/>
      <c r="J12" s="119"/>
      <c r="K12" s="94"/>
      <c r="L12" s="94"/>
      <c r="M12" s="120"/>
      <c r="N12" s="119"/>
      <c r="O12" s="94"/>
      <c r="P12" s="94"/>
      <c r="Q12" s="120"/>
      <c r="R12" s="94"/>
      <c r="S12" s="94"/>
      <c r="T12" s="94"/>
      <c r="U12" s="94"/>
      <c r="V12" s="119"/>
      <c r="W12" s="94"/>
      <c r="X12" s="94"/>
      <c r="Y12" s="120"/>
      <c r="Z12" s="119"/>
      <c r="AA12" s="94"/>
      <c r="AB12" s="94"/>
      <c r="AC12" s="120"/>
      <c r="AD12" s="119"/>
      <c r="AE12" s="94"/>
      <c r="AF12" s="94"/>
      <c r="AG12" s="120"/>
      <c r="AH12" s="182"/>
      <c r="AI12" s="179"/>
      <c r="AJ12" s="179"/>
      <c r="AK12" s="179"/>
      <c r="AL12" s="94"/>
      <c r="AM12" s="94"/>
      <c r="AN12" s="94"/>
      <c r="AO12" s="94"/>
      <c r="AP12" s="115"/>
      <c r="AQ12" s="94"/>
      <c r="AR12" s="94"/>
      <c r="AS12" s="120"/>
      <c r="AT12" s="115"/>
    </row>
    <row r="13" spans="1:46" s="98" customFormat="1" ht="15">
      <c r="A13" s="93"/>
      <c r="B13" s="119"/>
      <c r="C13" s="94"/>
      <c r="D13" s="94"/>
      <c r="E13" s="120"/>
      <c r="F13" s="119"/>
      <c r="G13" s="94"/>
      <c r="H13" s="94"/>
      <c r="I13" s="120"/>
      <c r="J13" s="119"/>
      <c r="K13" s="94"/>
      <c r="L13" s="94"/>
      <c r="M13" s="120"/>
      <c r="N13" s="119"/>
      <c r="O13" s="94"/>
      <c r="P13" s="94"/>
      <c r="Q13" s="120"/>
      <c r="R13" s="94"/>
      <c r="S13" s="94"/>
      <c r="T13" s="94"/>
      <c r="U13" s="94"/>
      <c r="V13" s="119"/>
      <c r="W13" s="94"/>
      <c r="X13" s="94"/>
      <c r="Y13" s="120"/>
      <c r="Z13" s="119"/>
      <c r="AA13" s="94"/>
      <c r="AB13" s="94"/>
      <c r="AC13" s="120"/>
      <c r="AD13" s="119"/>
      <c r="AE13" s="94"/>
      <c r="AF13" s="94"/>
      <c r="AG13" s="120"/>
      <c r="AH13" s="182"/>
      <c r="AI13" s="179"/>
      <c r="AJ13" s="179"/>
      <c r="AK13" s="179"/>
      <c r="AL13" s="94"/>
      <c r="AM13" s="94"/>
      <c r="AN13" s="94"/>
      <c r="AO13" s="94"/>
      <c r="AP13" s="115"/>
      <c r="AQ13" s="94"/>
      <c r="AR13" s="94"/>
      <c r="AS13" s="120"/>
      <c r="AT13" s="115"/>
    </row>
    <row r="14" spans="1:46" s="98" customFormat="1" ht="15">
      <c r="A14" s="93"/>
      <c r="B14" s="119"/>
      <c r="C14" s="94"/>
      <c r="D14" s="94"/>
      <c r="E14" s="120"/>
      <c r="F14" s="119"/>
      <c r="G14" s="94"/>
      <c r="H14" s="94"/>
      <c r="I14" s="120"/>
      <c r="J14" s="119"/>
      <c r="K14" s="94"/>
      <c r="L14" s="94"/>
      <c r="M14" s="120"/>
      <c r="N14" s="119"/>
      <c r="O14" s="94"/>
      <c r="P14" s="94"/>
      <c r="Q14" s="120"/>
      <c r="R14" s="94"/>
      <c r="S14" s="94"/>
      <c r="T14" s="94"/>
      <c r="U14" s="94"/>
      <c r="V14" s="119"/>
      <c r="W14" s="94"/>
      <c r="X14" s="94"/>
      <c r="Y14" s="120"/>
      <c r="Z14" s="119"/>
      <c r="AA14" s="94"/>
      <c r="AB14" s="94"/>
      <c r="AC14" s="120"/>
      <c r="AD14" s="119"/>
      <c r="AE14" s="94"/>
      <c r="AF14" s="94"/>
      <c r="AG14" s="120"/>
      <c r="AH14" s="182"/>
      <c r="AI14" s="179"/>
      <c r="AJ14" s="179"/>
      <c r="AK14" s="179"/>
      <c r="AL14" s="94"/>
      <c r="AM14" s="94"/>
      <c r="AN14" s="94"/>
      <c r="AO14" s="94"/>
      <c r="AP14" s="115"/>
      <c r="AQ14" s="94"/>
      <c r="AR14" s="94"/>
      <c r="AS14" s="120"/>
      <c r="AT14" s="115"/>
    </row>
    <row r="15" spans="1:46" s="98" customFormat="1" ht="15">
      <c r="A15" s="93"/>
      <c r="B15" s="119"/>
      <c r="C15" s="94"/>
      <c r="D15" s="94"/>
      <c r="E15" s="120"/>
      <c r="F15" s="119"/>
      <c r="G15" s="94"/>
      <c r="H15" s="94"/>
      <c r="I15" s="120"/>
      <c r="J15" s="119"/>
      <c r="K15" s="94"/>
      <c r="L15" s="94"/>
      <c r="M15" s="120"/>
      <c r="N15" s="119"/>
      <c r="O15" s="94"/>
      <c r="P15" s="94"/>
      <c r="Q15" s="120"/>
      <c r="R15" s="94"/>
      <c r="S15" s="94"/>
      <c r="T15" s="94"/>
      <c r="U15" s="94"/>
      <c r="V15" s="119"/>
      <c r="W15" s="94"/>
      <c r="X15" s="94"/>
      <c r="Y15" s="120"/>
      <c r="Z15" s="119"/>
      <c r="AA15" s="94"/>
      <c r="AB15" s="94"/>
      <c r="AC15" s="120"/>
      <c r="AD15" s="119"/>
      <c r="AE15" s="94"/>
      <c r="AF15" s="94"/>
      <c r="AG15" s="120"/>
      <c r="AH15" s="182"/>
      <c r="AI15" s="179"/>
      <c r="AJ15" s="179"/>
      <c r="AK15" s="179"/>
      <c r="AL15" s="94"/>
      <c r="AM15" s="94"/>
      <c r="AN15" s="94"/>
      <c r="AO15" s="94"/>
      <c r="AP15" s="115"/>
      <c r="AQ15" s="94"/>
      <c r="AR15" s="94"/>
      <c r="AS15" s="120"/>
      <c r="AT15" s="115"/>
    </row>
    <row r="16" spans="1:46" s="98" customFormat="1" ht="15">
      <c r="A16" s="93"/>
      <c r="B16" s="119"/>
      <c r="C16" s="94"/>
      <c r="D16" s="94"/>
      <c r="E16" s="120"/>
      <c r="F16" s="119"/>
      <c r="G16" s="94"/>
      <c r="H16" s="94"/>
      <c r="I16" s="120"/>
      <c r="J16" s="119"/>
      <c r="K16" s="94"/>
      <c r="L16" s="94"/>
      <c r="M16" s="120"/>
      <c r="N16" s="119"/>
      <c r="O16" s="94"/>
      <c r="P16" s="94"/>
      <c r="Q16" s="120"/>
      <c r="R16" s="94"/>
      <c r="S16" s="94"/>
      <c r="T16" s="94"/>
      <c r="U16" s="94"/>
      <c r="V16" s="119"/>
      <c r="W16" s="94"/>
      <c r="X16" s="94"/>
      <c r="Y16" s="120"/>
      <c r="Z16" s="119"/>
      <c r="AA16" s="94"/>
      <c r="AB16" s="94"/>
      <c r="AC16" s="120"/>
      <c r="AD16" s="119"/>
      <c r="AE16" s="94"/>
      <c r="AF16" s="94"/>
      <c r="AG16" s="120"/>
      <c r="AH16" s="182"/>
      <c r="AI16" s="179"/>
      <c r="AJ16" s="179"/>
      <c r="AK16" s="179"/>
      <c r="AL16" s="94"/>
      <c r="AM16" s="94"/>
      <c r="AN16" s="94"/>
      <c r="AO16" s="94"/>
      <c r="AP16" s="115"/>
      <c r="AQ16" s="94"/>
      <c r="AR16" s="94"/>
      <c r="AS16" s="120"/>
      <c r="AT16" s="115"/>
    </row>
    <row r="17" spans="1:46" s="98" customFormat="1" ht="15">
      <c r="A17" s="93"/>
      <c r="B17" s="119"/>
      <c r="C17" s="94"/>
      <c r="D17" s="94"/>
      <c r="E17" s="120"/>
      <c r="F17" s="119"/>
      <c r="G17" s="94"/>
      <c r="H17" s="94"/>
      <c r="I17" s="120"/>
      <c r="J17" s="119"/>
      <c r="K17" s="94"/>
      <c r="L17" s="94"/>
      <c r="M17" s="120"/>
      <c r="N17" s="119"/>
      <c r="O17" s="94"/>
      <c r="P17" s="94"/>
      <c r="Q17" s="120"/>
      <c r="R17" s="94"/>
      <c r="S17" s="94"/>
      <c r="T17" s="94"/>
      <c r="U17" s="94"/>
      <c r="V17" s="119"/>
      <c r="W17" s="94"/>
      <c r="X17" s="94"/>
      <c r="Y17" s="120"/>
      <c r="Z17" s="119"/>
      <c r="AA17" s="94"/>
      <c r="AB17" s="94"/>
      <c r="AC17" s="120"/>
      <c r="AD17" s="119"/>
      <c r="AE17" s="94"/>
      <c r="AF17" s="94"/>
      <c r="AG17" s="120"/>
      <c r="AH17" s="182"/>
      <c r="AI17" s="179"/>
      <c r="AJ17" s="179"/>
      <c r="AK17" s="179"/>
      <c r="AL17" s="94"/>
      <c r="AM17" s="94"/>
      <c r="AN17" s="94"/>
      <c r="AO17" s="94"/>
      <c r="AP17" s="115"/>
      <c r="AQ17" s="94"/>
      <c r="AR17" s="94"/>
      <c r="AS17" s="120"/>
      <c r="AT17" s="115"/>
    </row>
    <row r="18" spans="1:46" s="98" customFormat="1" ht="15.75" customHeight="1" thickBot="1">
      <c r="A18" s="95" t="s">
        <v>47</v>
      </c>
      <c r="B18" s="123"/>
      <c r="C18" s="124"/>
      <c r="D18" s="94">
        <v>8</v>
      </c>
      <c r="E18" s="120">
        <v>1</v>
      </c>
      <c r="F18" s="119"/>
      <c r="G18" s="94"/>
      <c r="H18" s="94">
        <v>71</v>
      </c>
      <c r="I18" s="120">
        <v>2</v>
      </c>
      <c r="J18" s="119"/>
      <c r="K18" s="94"/>
      <c r="L18" s="94"/>
      <c r="M18" s="120">
        <v>1</v>
      </c>
      <c r="N18" s="119"/>
      <c r="O18" s="94"/>
      <c r="P18" s="94">
        <v>2</v>
      </c>
      <c r="Q18" s="125"/>
      <c r="R18" s="96"/>
      <c r="S18" s="96"/>
      <c r="T18" s="96"/>
      <c r="U18" s="96"/>
      <c r="V18" s="123"/>
      <c r="W18" s="124"/>
      <c r="X18" s="124"/>
      <c r="Y18" s="125"/>
      <c r="Z18" s="123"/>
      <c r="AA18" s="124"/>
      <c r="AB18" s="124"/>
      <c r="AC18" s="125"/>
      <c r="AD18" s="183"/>
      <c r="AE18" s="181"/>
      <c r="AF18" s="181"/>
      <c r="AG18" s="184"/>
      <c r="AH18" s="183"/>
      <c r="AI18" s="181"/>
      <c r="AJ18" s="181"/>
      <c r="AK18" s="181"/>
      <c r="AL18" s="96"/>
      <c r="AM18" s="96"/>
      <c r="AN18" s="96"/>
      <c r="AO18" s="96"/>
      <c r="AP18" s="185"/>
      <c r="AQ18" s="124"/>
      <c r="AR18" s="124"/>
      <c r="AS18" s="125"/>
      <c r="AT18" s="116"/>
    </row>
  </sheetData>
  <sheetProtection/>
  <mergeCells count="13">
    <mergeCell ref="V2:Y2"/>
    <mergeCell ref="Z2:AC2"/>
    <mergeCell ref="AP2:AS2"/>
    <mergeCell ref="A2:A4"/>
    <mergeCell ref="B2:E2"/>
    <mergeCell ref="F2:I2"/>
    <mergeCell ref="J2:M2"/>
    <mergeCell ref="N2:Q2"/>
    <mergeCell ref="AT2:AT4"/>
    <mergeCell ref="R2:T2"/>
    <mergeCell ref="AD2:AG2"/>
    <mergeCell ref="AH2:AK2"/>
    <mergeCell ref="AL2:AO2"/>
  </mergeCells>
  <printOptions/>
  <pageMargins left="0.25" right="0.25" top="0.75" bottom="0.75" header="0.3" footer="0.3"/>
  <pageSetup horizontalDpi="300" verticalDpi="300" orientation="landscape" paperSize="9" scale="53" r:id="rId1"/>
  <colBreaks count="1" manualBreakCount="1">
    <brk id="16" max="17" man="1"/>
  </colBreaks>
</worksheet>
</file>

<file path=xl/worksheets/sheet23.xml><?xml version="1.0" encoding="utf-8"?>
<worksheet xmlns="http://schemas.openxmlformats.org/spreadsheetml/2006/main" xmlns:r="http://schemas.openxmlformats.org/officeDocument/2006/relationships">
  <sheetPr>
    <tabColor indexed="10"/>
  </sheetPr>
  <dimension ref="A1:J27"/>
  <sheetViews>
    <sheetView rightToLeft="1" view="pageBreakPreview" zoomScale="136" zoomScaleSheetLayoutView="136" zoomScalePageLayoutView="0" workbookViewId="0" topLeftCell="C1">
      <selection activeCell="B12" sqref="B12"/>
    </sheetView>
  </sheetViews>
  <sheetFormatPr defaultColWidth="8" defaultRowHeight="15"/>
  <cols>
    <col min="1" max="1" width="13.69921875" style="198" customWidth="1"/>
    <col min="2" max="2" width="12.09765625" style="198" customWidth="1"/>
    <col min="3" max="3" width="10.796875" style="198" customWidth="1"/>
    <col min="4" max="4" width="8.69921875" style="198" customWidth="1"/>
    <col min="5" max="10" width="12" style="198" customWidth="1"/>
    <col min="11" max="16384" width="8" style="198" customWidth="1"/>
  </cols>
  <sheetData>
    <row r="1" spans="1:10" ht="12.75">
      <c r="A1" s="284" t="s">
        <v>150</v>
      </c>
      <c r="B1" s="198" t="s">
        <v>149</v>
      </c>
      <c r="J1" s="198" t="s">
        <v>149</v>
      </c>
    </row>
    <row r="2" spans="1:10" s="282" customFormat="1" ht="53.25" customHeight="1">
      <c r="A2" s="336" t="s">
        <v>239</v>
      </c>
      <c r="B2" s="336" t="s">
        <v>365</v>
      </c>
      <c r="C2" s="336" t="s">
        <v>366</v>
      </c>
      <c r="D2" s="336" t="s">
        <v>102</v>
      </c>
      <c r="E2" s="336" t="s">
        <v>96</v>
      </c>
      <c r="F2" s="336" t="s">
        <v>95</v>
      </c>
      <c r="G2" s="336" t="s">
        <v>321</v>
      </c>
      <c r="H2" s="336" t="s">
        <v>93</v>
      </c>
      <c r="I2" s="336" t="s">
        <v>94</v>
      </c>
      <c r="J2" s="337" t="s">
        <v>365</v>
      </c>
    </row>
    <row r="3" spans="1:10" ht="15" customHeight="1">
      <c r="A3" s="281"/>
      <c r="B3" s="281"/>
      <c r="C3" s="283"/>
      <c r="D3" s="283"/>
      <c r="E3" s="283"/>
      <c r="F3" s="281"/>
      <c r="G3" s="202"/>
      <c r="H3" s="202"/>
      <c r="I3" s="202"/>
      <c r="J3" s="281"/>
    </row>
    <row r="4" spans="1:10" ht="15" customHeight="1">
      <c r="A4" s="281"/>
      <c r="B4" s="281"/>
      <c r="C4" s="283"/>
      <c r="D4" s="283"/>
      <c r="E4" s="283"/>
      <c r="F4" s="281"/>
      <c r="G4" s="202"/>
      <c r="H4" s="202"/>
      <c r="I4" s="202"/>
      <c r="J4" s="281"/>
    </row>
    <row r="5" spans="1:10" ht="15" customHeight="1">
      <c r="A5" s="281"/>
      <c r="B5" s="281"/>
      <c r="C5" s="283"/>
      <c r="D5" s="283"/>
      <c r="E5" s="283"/>
      <c r="F5" s="281"/>
      <c r="G5" s="202"/>
      <c r="H5" s="202"/>
      <c r="I5" s="202"/>
      <c r="J5" s="281"/>
    </row>
    <row r="6" spans="1:10" ht="15" customHeight="1">
      <c r="A6" s="281"/>
      <c r="B6" s="281"/>
      <c r="C6" s="283"/>
      <c r="D6" s="283"/>
      <c r="E6" s="283"/>
      <c r="F6" s="281"/>
      <c r="G6" s="202"/>
      <c r="H6" s="202"/>
      <c r="I6" s="202"/>
      <c r="J6" s="281"/>
    </row>
    <row r="7" spans="1:10" ht="15" customHeight="1">
      <c r="A7" s="281"/>
      <c r="B7" s="281"/>
      <c r="C7" s="283"/>
      <c r="D7" s="283"/>
      <c r="E7" s="283"/>
      <c r="F7" s="281"/>
      <c r="G7" s="202"/>
      <c r="H7" s="202"/>
      <c r="I7" s="202"/>
      <c r="J7" s="281"/>
    </row>
    <row r="8" spans="1:10" ht="15" customHeight="1">
      <c r="A8" s="281"/>
      <c r="B8" s="281"/>
      <c r="C8" s="283"/>
      <c r="D8" s="283"/>
      <c r="E8" s="283"/>
      <c r="F8" s="281"/>
      <c r="G8" s="202"/>
      <c r="H8" s="202"/>
      <c r="I8" s="202"/>
      <c r="J8" s="281"/>
    </row>
    <row r="9" spans="1:10" ht="15" customHeight="1">
      <c r="A9" s="281"/>
      <c r="B9" s="281"/>
      <c r="C9" s="283"/>
      <c r="D9" s="283"/>
      <c r="E9" s="283"/>
      <c r="F9" s="281"/>
      <c r="G9" s="202"/>
      <c r="H9" s="202"/>
      <c r="I9" s="202"/>
      <c r="J9" s="281"/>
    </row>
    <row r="10" spans="1:10" ht="15" customHeight="1">
      <c r="A10" s="281"/>
      <c r="B10" s="281"/>
      <c r="C10" s="283"/>
      <c r="D10" s="283"/>
      <c r="E10" s="283"/>
      <c r="F10" s="281"/>
      <c r="G10" s="202"/>
      <c r="H10" s="202"/>
      <c r="I10" s="202"/>
      <c r="J10" s="281"/>
    </row>
    <row r="11" spans="1:10" ht="15" customHeight="1">
      <c r="A11" s="281"/>
      <c r="B11" s="281"/>
      <c r="C11" s="283"/>
      <c r="D11" s="283"/>
      <c r="E11" s="283"/>
      <c r="F11" s="281"/>
      <c r="G11" s="202"/>
      <c r="H11" s="202"/>
      <c r="I11" s="202"/>
      <c r="J11" s="281"/>
    </row>
    <row r="12" spans="1:10" ht="15" customHeight="1">
      <c r="A12" s="281"/>
      <c r="B12" s="281"/>
      <c r="C12" s="283"/>
      <c r="D12" s="283"/>
      <c r="E12" s="283"/>
      <c r="F12" s="281"/>
      <c r="G12" s="202"/>
      <c r="H12" s="202"/>
      <c r="I12" s="202"/>
      <c r="J12" s="281"/>
    </row>
    <row r="13" spans="1:10" ht="15" customHeight="1">
      <c r="A13" s="281"/>
      <c r="B13" s="281"/>
      <c r="C13" s="283"/>
      <c r="D13" s="283"/>
      <c r="E13" s="283"/>
      <c r="F13" s="281"/>
      <c r="G13" s="202"/>
      <c r="H13" s="202"/>
      <c r="I13" s="202"/>
      <c r="J13" s="281"/>
    </row>
    <row r="14" spans="1:10" ht="15" customHeight="1">
      <c r="A14" s="281"/>
      <c r="B14" s="281"/>
      <c r="C14" s="283"/>
      <c r="D14" s="283"/>
      <c r="E14" s="283"/>
      <c r="F14" s="281"/>
      <c r="G14" s="202"/>
      <c r="H14" s="202"/>
      <c r="I14" s="202"/>
      <c r="J14" s="281"/>
    </row>
    <row r="15" spans="1:10" ht="15" customHeight="1">
      <c r="A15" s="281"/>
      <c r="B15" s="281"/>
      <c r="C15" s="283"/>
      <c r="D15" s="283"/>
      <c r="E15" s="283"/>
      <c r="F15" s="281"/>
      <c r="G15" s="202"/>
      <c r="H15" s="202"/>
      <c r="I15" s="202"/>
      <c r="J15" s="281"/>
    </row>
    <row r="16" spans="1:10" ht="15" customHeight="1">
      <c r="A16" s="281"/>
      <c r="B16" s="281"/>
      <c r="C16" s="283"/>
      <c r="D16" s="283"/>
      <c r="E16" s="283"/>
      <c r="F16" s="281"/>
      <c r="G16" s="202"/>
      <c r="H16" s="202"/>
      <c r="I16" s="202"/>
      <c r="J16" s="281"/>
    </row>
    <row r="17" spans="1:10" ht="15" customHeight="1">
      <c r="A17" s="281"/>
      <c r="B17" s="281"/>
      <c r="C17" s="283"/>
      <c r="D17" s="283"/>
      <c r="E17" s="283"/>
      <c r="F17" s="338"/>
      <c r="G17" s="202"/>
      <c r="H17" s="202"/>
      <c r="I17" s="202"/>
      <c r="J17" s="281"/>
    </row>
    <row r="18" spans="1:10" ht="15" customHeight="1">
      <c r="A18" s="281"/>
      <c r="B18" s="281"/>
      <c r="C18" s="283"/>
      <c r="D18" s="283"/>
      <c r="E18" s="283"/>
      <c r="F18" s="281"/>
      <c r="G18" s="202"/>
      <c r="H18" s="202"/>
      <c r="I18" s="202"/>
      <c r="J18" s="281"/>
    </row>
    <row r="19" spans="1:10" ht="12.75">
      <c r="A19" s="339"/>
      <c r="B19" s="339"/>
      <c r="C19" s="340"/>
      <c r="D19" s="340"/>
      <c r="E19" s="340"/>
      <c r="F19" s="339"/>
      <c r="J19" s="339"/>
    </row>
    <row r="20" spans="1:10" ht="12.75">
      <c r="A20" s="339"/>
      <c r="B20" s="339"/>
      <c r="C20" s="340"/>
      <c r="D20" s="340"/>
      <c r="E20" s="340"/>
      <c r="F20" s="339"/>
      <c r="J20" s="339"/>
    </row>
    <row r="21" spans="1:10" ht="12.75">
      <c r="A21" s="339"/>
      <c r="B21" s="339"/>
      <c r="C21" s="340"/>
      <c r="D21" s="340"/>
      <c r="E21" s="340"/>
      <c r="F21" s="339"/>
      <c r="J21" s="339"/>
    </row>
    <row r="22" spans="1:10" ht="12.75">
      <c r="A22" s="339"/>
      <c r="B22" s="339"/>
      <c r="C22" s="340"/>
      <c r="D22" s="340"/>
      <c r="E22" s="340"/>
      <c r="F22" s="339"/>
      <c r="J22" s="339"/>
    </row>
    <row r="23" spans="1:10" ht="12.75">
      <c r="A23" s="339"/>
      <c r="B23" s="339"/>
      <c r="C23" s="340"/>
      <c r="D23" s="340"/>
      <c r="E23" s="340"/>
      <c r="F23" s="339"/>
      <c r="J23" s="339"/>
    </row>
    <row r="25" spans="1:10" ht="12.75">
      <c r="A25" s="341"/>
      <c r="B25" s="341"/>
      <c r="C25" s="341"/>
      <c r="D25" s="341"/>
      <c r="E25" s="341"/>
      <c r="F25" s="341"/>
      <c r="G25" s="341"/>
      <c r="J25" s="341"/>
    </row>
    <row r="26" spans="1:10" ht="12.75">
      <c r="A26" s="341"/>
      <c r="B26" s="341"/>
      <c r="C26" s="341"/>
      <c r="D26" s="341"/>
      <c r="E26" s="341"/>
      <c r="F26" s="341"/>
      <c r="G26" s="341"/>
      <c r="J26" s="341"/>
    </row>
    <row r="27" spans="1:10" ht="12.75">
      <c r="A27" s="341"/>
      <c r="B27" s="341"/>
      <c r="C27" s="341"/>
      <c r="D27" s="341"/>
      <c r="E27" s="341"/>
      <c r="F27" s="341"/>
      <c r="G27" s="341"/>
      <c r="J27" s="341"/>
    </row>
  </sheetData>
  <sheetProtection/>
  <printOptions/>
  <pageMargins left="0.25" right="0.25" top="0.75" bottom="0.75" header="0.3" footer="0.3"/>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sheetPr>
    <tabColor indexed="11"/>
  </sheetPr>
  <dimension ref="A1:O14"/>
  <sheetViews>
    <sheetView rightToLeft="1" view="pageBreakPreview" zoomScaleSheetLayoutView="100" zoomScalePageLayoutView="0" workbookViewId="0" topLeftCell="A1">
      <selection activeCell="Q6" sqref="Q6"/>
    </sheetView>
  </sheetViews>
  <sheetFormatPr defaultColWidth="8" defaultRowHeight="15"/>
  <cols>
    <col min="1" max="1" width="12" style="33" customWidth="1"/>
    <col min="2" max="2" width="6.8984375" style="33" customWidth="1"/>
    <col min="3" max="3" width="6.69921875" style="33" customWidth="1"/>
    <col min="4" max="4" width="6.796875" style="33" customWidth="1"/>
    <col min="5" max="5" width="6.8984375" style="33" customWidth="1"/>
    <col min="6" max="6" width="7.69921875" style="33" customWidth="1"/>
    <col min="7" max="7" width="6.796875" style="33" customWidth="1"/>
    <col min="8" max="8" width="6.69921875" style="33" customWidth="1"/>
    <col min="9" max="9" width="6.59765625" style="33" customWidth="1"/>
    <col min="10" max="11" width="6.796875" style="33" customWidth="1"/>
    <col min="12" max="12" width="6.59765625" style="33" customWidth="1"/>
    <col min="13" max="13" width="6.796875" style="33" customWidth="1"/>
    <col min="14" max="14" width="6.09765625" style="33" customWidth="1"/>
    <col min="15" max="15" width="6.796875" style="33" customWidth="1"/>
    <col min="16" max="16384" width="8" style="33" customWidth="1"/>
  </cols>
  <sheetData>
    <row r="1" spans="1:6" s="42" customFormat="1" ht="15">
      <c r="A1" s="43" t="s">
        <v>268</v>
      </c>
      <c r="B1" s="43" t="s">
        <v>367</v>
      </c>
      <c r="C1" s="43"/>
      <c r="D1" s="43"/>
      <c r="E1" s="43"/>
      <c r="F1" s="43"/>
    </row>
    <row r="2" spans="1:15" s="42" customFormat="1" ht="15">
      <c r="A2" s="764" t="s">
        <v>0</v>
      </c>
      <c r="B2" s="766" t="s">
        <v>326</v>
      </c>
      <c r="C2" s="766"/>
      <c r="D2" s="766"/>
      <c r="E2" s="766"/>
      <c r="F2" s="766"/>
      <c r="G2" s="766"/>
      <c r="H2" s="766"/>
      <c r="I2" s="766"/>
      <c r="J2" s="766"/>
      <c r="K2" s="766"/>
      <c r="L2" s="766"/>
      <c r="M2" s="766"/>
      <c r="N2" s="767" t="s">
        <v>327</v>
      </c>
      <c r="O2" s="768"/>
    </row>
    <row r="3" spans="1:15" s="42" customFormat="1" ht="15">
      <c r="A3" s="765"/>
      <c r="B3" s="771" t="s">
        <v>39</v>
      </c>
      <c r="C3" s="772"/>
      <c r="D3" s="771" t="s">
        <v>40</v>
      </c>
      <c r="E3" s="772"/>
      <c r="F3" s="771" t="s">
        <v>41</v>
      </c>
      <c r="G3" s="772"/>
      <c r="H3" s="771" t="s">
        <v>42</v>
      </c>
      <c r="I3" s="772"/>
      <c r="J3" s="771" t="s">
        <v>43</v>
      </c>
      <c r="K3" s="772"/>
      <c r="L3" s="594" t="s">
        <v>47</v>
      </c>
      <c r="M3" s="595"/>
      <c r="N3" s="769"/>
      <c r="O3" s="770"/>
    </row>
    <row r="4" spans="1:15" s="42" customFormat="1" ht="30">
      <c r="A4" s="765"/>
      <c r="B4" s="274" t="s">
        <v>44</v>
      </c>
      <c r="C4" s="274" t="s">
        <v>45</v>
      </c>
      <c r="D4" s="274" t="s">
        <v>44</v>
      </c>
      <c r="E4" s="274" t="s">
        <v>46</v>
      </c>
      <c r="F4" s="274" t="s">
        <v>44</v>
      </c>
      <c r="G4" s="274" t="s">
        <v>46</v>
      </c>
      <c r="H4" s="274" t="s">
        <v>44</v>
      </c>
      <c r="I4" s="274" t="s">
        <v>46</v>
      </c>
      <c r="J4" s="274" t="s">
        <v>44</v>
      </c>
      <c r="K4" s="274" t="s">
        <v>46</v>
      </c>
      <c r="L4" s="274" t="s">
        <v>44</v>
      </c>
      <c r="M4" s="345" t="s">
        <v>46</v>
      </c>
      <c r="N4" s="346" t="s">
        <v>44</v>
      </c>
      <c r="O4" s="346" t="s">
        <v>46</v>
      </c>
    </row>
    <row r="5" spans="1:15" s="42" customFormat="1" ht="15">
      <c r="A5" s="44"/>
      <c r="B5" s="45"/>
      <c r="C5" s="46"/>
      <c r="D5" s="45"/>
      <c r="E5" s="46"/>
      <c r="F5" s="45"/>
      <c r="G5" s="46"/>
      <c r="H5" s="45"/>
      <c r="I5" s="46"/>
      <c r="J5" s="45"/>
      <c r="K5" s="46"/>
      <c r="L5" s="49">
        <f aca="true" t="shared" si="0" ref="L5:L13">SUM(J5,H5,F5,D5,B5)</f>
        <v>0</v>
      </c>
      <c r="M5" s="343">
        <f aca="true" t="shared" si="1" ref="M5:M13">SUM(C5,E5,G5,I5,K5)</f>
        <v>0</v>
      </c>
      <c r="N5" s="65"/>
      <c r="O5" s="65"/>
    </row>
    <row r="6" spans="1:15" s="42" customFormat="1" ht="15">
      <c r="A6" s="44"/>
      <c r="B6" s="45"/>
      <c r="C6" s="46"/>
      <c r="D6" s="45"/>
      <c r="E6" s="46"/>
      <c r="F6" s="45"/>
      <c r="G6" s="46"/>
      <c r="H6" s="45"/>
      <c r="I6" s="46"/>
      <c r="J6" s="45"/>
      <c r="K6" s="46"/>
      <c r="L6" s="49">
        <f t="shared" si="0"/>
        <v>0</v>
      </c>
      <c r="M6" s="343">
        <f t="shared" si="1"/>
        <v>0</v>
      </c>
      <c r="N6" s="65"/>
      <c r="O6" s="65"/>
    </row>
    <row r="7" spans="1:15" s="42" customFormat="1" ht="15">
      <c r="A7" s="44"/>
      <c r="B7" s="45"/>
      <c r="C7" s="46"/>
      <c r="D7" s="45"/>
      <c r="E7" s="46"/>
      <c r="F7" s="45"/>
      <c r="G7" s="46"/>
      <c r="H7" s="45"/>
      <c r="I7" s="46"/>
      <c r="J7" s="45"/>
      <c r="K7" s="46"/>
      <c r="L7" s="49">
        <f t="shared" si="0"/>
        <v>0</v>
      </c>
      <c r="M7" s="343">
        <f t="shared" si="1"/>
        <v>0</v>
      </c>
      <c r="N7" s="65"/>
      <c r="O7" s="65"/>
    </row>
    <row r="8" spans="1:15" s="42" customFormat="1" ht="15">
      <c r="A8" s="44"/>
      <c r="B8" s="45"/>
      <c r="C8" s="46"/>
      <c r="D8" s="45"/>
      <c r="E8" s="46"/>
      <c r="F8" s="45"/>
      <c r="G8" s="46"/>
      <c r="H8" s="45"/>
      <c r="I8" s="46"/>
      <c r="J8" s="45"/>
      <c r="K8" s="46"/>
      <c r="L8" s="49">
        <f t="shared" si="0"/>
        <v>0</v>
      </c>
      <c r="M8" s="343">
        <f t="shared" si="1"/>
        <v>0</v>
      </c>
      <c r="N8" s="65"/>
      <c r="O8" s="65"/>
    </row>
    <row r="9" spans="1:15" s="42" customFormat="1" ht="15">
      <c r="A9" s="44"/>
      <c r="B9" s="45"/>
      <c r="C9" s="46"/>
      <c r="D9" s="45"/>
      <c r="E9" s="46"/>
      <c r="F9" s="45"/>
      <c r="G9" s="46"/>
      <c r="H9" s="45"/>
      <c r="I9" s="46"/>
      <c r="J9" s="45"/>
      <c r="K9" s="46"/>
      <c r="L9" s="49">
        <f t="shared" si="0"/>
        <v>0</v>
      </c>
      <c r="M9" s="343">
        <f t="shared" si="1"/>
        <v>0</v>
      </c>
      <c r="N9" s="65"/>
      <c r="O9" s="65"/>
    </row>
    <row r="10" spans="1:15" s="42" customFormat="1" ht="15">
      <c r="A10" s="44"/>
      <c r="B10" s="45"/>
      <c r="C10" s="46"/>
      <c r="D10" s="45"/>
      <c r="E10" s="46"/>
      <c r="F10" s="45"/>
      <c r="G10" s="46"/>
      <c r="H10" s="45"/>
      <c r="I10" s="46"/>
      <c r="J10" s="45"/>
      <c r="K10" s="46"/>
      <c r="L10" s="49">
        <f t="shared" si="0"/>
        <v>0</v>
      </c>
      <c r="M10" s="343">
        <f t="shared" si="1"/>
        <v>0</v>
      </c>
      <c r="N10" s="65"/>
      <c r="O10" s="65"/>
    </row>
    <row r="11" spans="1:15" s="42" customFormat="1" ht="15">
      <c r="A11" s="44"/>
      <c r="B11" s="45"/>
      <c r="C11" s="45"/>
      <c r="D11" s="45"/>
      <c r="E11" s="45"/>
      <c r="F11" s="45"/>
      <c r="G11" s="45"/>
      <c r="H11" s="45"/>
      <c r="I11" s="45"/>
      <c r="J11" s="45"/>
      <c r="K11" s="46"/>
      <c r="L11" s="49">
        <f t="shared" si="0"/>
        <v>0</v>
      </c>
      <c r="M11" s="343">
        <f t="shared" si="1"/>
        <v>0</v>
      </c>
      <c r="N11" s="65"/>
      <c r="O11" s="65"/>
    </row>
    <row r="12" spans="1:15" s="42" customFormat="1" ht="15">
      <c r="A12" s="44"/>
      <c r="B12" s="45"/>
      <c r="C12" s="46"/>
      <c r="D12" s="45"/>
      <c r="E12" s="46"/>
      <c r="F12" s="45"/>
      <c r="G12" s="46"/>
      <c r="H12" s="45"/>
      <c r="I12" s="46"/>
      <c r="J12" s="45"/>
      <c r="K12" s="46"/>
      <c r="L12" s="49">
        <f t="shared" si="0"/>
        <v>0</v>
      </c>
      <c r="M12" s="343">
        <f t="shared" si="1"/>
        <v>0</v>
      </c>
      <c r="N12" s="65"/>
      <c r="O12" s="65"/>
    </row>
    <row r="13" spans="1:15" s="42" customFormat="1" ht="15">
      <c r="A13" s="44"/>
      <c r="B13" s="45"/>
      <c r="C13" s="45"/>
      <c r="D13" s="45"/>
      <c r="E13" s="45"/>
      <c r="F13" s="45"/>
      <c r="G13" s="45"/>
      <c r="H13" s="45"/>
      <c r="I13" s="45"/>
      <c r="J13" s="45"/>
      <c r="K13" s="45"/>
      <c r="L13" s="49">
        <f t="shared" si="0"/>
        <v>0</v>
      </c>
      <c r="M13" s="343">
        <f t="shared" si="1"/>
        <v>0</v>
      </c>
      <c r="N13" s="65"/>
      <c r="O13" s="65"/>
    </row>
    <row r="14" spans="1:15" s="42" customFormat="1" ht="15">
      <c r="A14" s="47" t="s">
        <v>47</v>
      </c>
      <c r="B14" s="48">
        <f aca="true" t="shared" si="2" ref="B14:M14">SUM(B5:B13)</f>
        <v>0</v>
      </c>
      <c r="C14" s="48">
        <f t="shared" si="2"/>
        <v>0</v>
      </c>
      <c r="D14" s="49">
        <f t="shared" si="2"/>
        <v>0</v>
      </c>
      <c r="E14" s="49">
        <f t="shared" si="2"/>
        <v>0</v>
      </c>
      <c r="F14" s="49">
        <f t="shared" si="2"/>
        <v>0</v>
      </c>
      <c r="G14" s="49">
        <f t="shared" si="2"/>
        <v>0</v>
      </c>
      <c r="H14" s="49">
        <f t="shared" si="2"/>
        <v>0</v>
      </c>
      <c r="I14" s="49">
        <f t="shared" si="2"/>
        <v>0</v>
      </c>
      <c r="J14" s="49">
        <f t="shared" si="2"/>
        <v>0</v>
      </c>
      <c r="K14" s="49">
        <f t="shared" si="2"/>
        <v>0</v>
      </c>
      <c r="L14" s="48">
        <f t="shared" si="2"/>
        <v>0</v>
      </c>
      <c r="M14" s="344">
        <f t="shared" si="2"/>
        <v>0</v>
      </c>
      <c r="N14" s="65"/>
      <c r="O14" s="65"/>
    </row>
  </sheetData>
  <sheetProtection/>
  <mergeCells count="9">
    <mergeCell ref="A2:A4"/>
    <mergeCell ref="B2:M2"/>
    <mergeCell ref="N2:O3"/>
    <mergeCell ref="B3:C3"/>
    <mergeCell ref="D3:E3"/>
    <mergeCell ref="F3:G3"/>
    <mergeCell ref="H3:I3"/>
    <mergeCell ref="J3:K3"/>
    <mergeCell ref="L3:M3"/>
  </mergeCells>
  <printOptions/>
  <pageMargins left="0.75" right="0.75" top="1" bottom="1" header="0.5" footer="0.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sheetPr>
    <tabColor indexed="43"/>
  </sheetPr>
  <dimension ref="A1:AI15"/>
  <sheetViews>
    <sheetView rightToLeft="1" view="pageBreakPreview" zoomScale="112" zoomScaleSheetLayoutView="112" zoomScalePageLayoutView="0" workbookViewId="0" topLeftCell="N1">
      <selection activeCell="N5" sqref="N5"/>
    </sheetView>
  </sheetViews>
  <sheetFormatPr defaultColWidth="8" defaultRowHeight="15"/>
  <cols>
    <col min="1" max="1" width="7.09765625" style="256" customWidth="1"/>
    <col min="2" max="2" width="3.69921875" style="256" customWidth="1"/>
    <col min="3" max="3" width="5" style="256" customWidth="1"/>
    <col min="4" max="4" width="3.8984375" style="256" customWidth="1"/>
    <col min="5" max="5" width="3.59765625" style="256" customWidth="1"/>
    <col min="6" max="6" width="4.8984375" style="256" customWidth="1"/>
    <col min="7" max="7" width="4.796875" style="256" customWidth="1"/>
    <col min="8" max="8" width="4.19921875" style="256" customWidth="1"/>
    <col min="9" max="9" width="3.59765625" style="256" customWidth="1"/>
    <col min="10" max="10" width="5.796875" style="256" customWidth="1"/>
    <col min="11" max="11" width="4.796875" style="256" customWidth="1"/>
    <col min="12" max="12" width="4.296875" style="256" customWidth="1"/>
    <col min="13" max="13" width="3" style="256" customWidth="1"/>
    <col min="14" max="14" width="5.3984375" style="256" customWidth="1"/>
    <col min="15" max="19" width="4.796875" style="256" customWidth="1"/>
    <col min="20" max="20" width="4.19921875" style="256" customWidth="1"/>
    <col min="21" max="21" width="3.296875" style="256" customWidth="1"/>
    <col min="22" max="22" width="5" style="256" customWidth="1"/>
    <col min="23" max="23" width="4" style="256" customWidth="1"/>
    <col min="24" max="24" width="4.09765625" style="256" customWidth="1"/>
    <col min="25" max="25" width="4" style="256" customWidth="1"/>
    <col min="26" max="26" width="5" style="256" customWidth="1"/>
    <col min="27" max="27" width="4.296875" style="256" customWidth="1"/>
    <col min="28" max="29" width="4.796875" style="256" customWidth="1"/>
    <col min="30" max="30" width="5.8984375" style="256" customWidth="1"/>
    <col min="31" max="33" width="4.796875" style="257" customWidth="1"/>
    <col min="34" max="34" width="5.296875" style="257" customWidth="1"/>
    <col min="35" max="35" width="4.796875" style="256" customWidth="1"/>
    <col min="36" max="16384" width="8" style="256" customWidth="1"/>
  </cols>
  <sheetData>
    <row r="1" spans="1:18" ht="11.25">
      <c r="A1" s="255" t="s">
        <v>151</v>
      </c>
      <c r="B1" s="255"/>
      <c r="C1" s="255" t="s">
        <v>368</v>
      </c>
      <c r="D1" s="255"/>
      <c r="E1" s="255"/>
      <c r="F1" s="255"/>
      <c r="G1" s="255"/>
      <c r="H1" s="255"/>
      <c r="I1" s="255"/>
      <c r="J1" s="255"/>
      <c r="K1" s="255"/>
      <c r="L1" s="255"/>
      <c r="M1" s="255"/>
      <c r="N1" s="255"/>
      <c r="O1" s="255"/>
      <c r="P1" s="255"/>
      <c r="Q1" s="255"/>
      <c r="R1" s="255"/>
    </row>
    <row r="2" spans="1:35" s="246" customFormat="1" ht="30" customHeight="1">
      <c r="A2" s="776" t="s">
        <v>107</v>
      </c>
      <c r="B2" s="776" t="s">
        <v>163</v>
      </c>
      <c r="C2" s="773" t="s">
        <v>50</v>
      </c>
      <c r="D2" s="774"/>
      <c r="E2" s="774"/>
      <c r="F2" s="775"/>
      <c r="G2" s="773" t="s">
        <v>51</v>
      </c>
      <c r="H2" s="774"/>
      <c r="I2" s="774"/>
      <c r="J2" s="775"/>
      <c r="K2" s="773" t="s">
        <v>106</v>
      </c>
      <c r="L2" s="774"/>
      <c r="M2" s="774"/>
      <c r="N2" s="775"/>
      <c r="O2" s="773" t="s">
        <v>286</v>
      </c>
      <c r="P2" s="774"/>
      <c r="Q2" s="774"/>
      <c r="R2" s="775"/>
      <c r="S2" s="773" t="s">
        <v>52</v>
      </c>
      <c r="T2" s="774"/>
      <c r="U2" s="774"/>
      <c r="V2" s="775"/>
      <c r="W2" s="773" t="s">
        <v>255</v>
      </c>
      <c r="X2" s="774"/>
      <c r="Y2" s="774"/>
      <c r="Z2" s="775"/>
      <c r="AA2" s="773" t="s">
        <v>287</v>
      </c>
      <c r="AB2" s="774"/>
      <c r="AC2" s="774"/>
      <c r="AD2" s="775"/>
      <c r="AE2" s="773" t="s">
        <v>81</v>
      </c>
      <c r="AF2" s="774"/>
      <c r="AG2" s="774"/>
      <c r="AH2" s="775"/>
      <c r="AI2" s="776" t="s">
        <v>53</v>
      </c>
    </row>
    <row r="3" spans="1:35" s="246" customFormat="1" ht="38.25" customHeight="1">
      <c r="A3" s="777"/>
      <c r="B3" s="777"/>
      <c r="C3" s="779" t="s">
        <v>296</v>
      </c>
      <c r="D3" s="781" t="s">
        <v>369</v>
      </c>
      <c r="E3" s="782"/>
      <c r="F3" s="785" t="s">
        <v>370</v>
      </c>
      <c r="G3" s="779" t="s">
        <v>296</v>
      </c>
      <c r="H3" s="781" t="s">
        <v>369</v>
      </c>
      <c r="I3" s="782"/>
      <c r="J3" s="783" t="s">
        <v>370</v>
      </c>
      <c r="K3" s="779" t="s">
        <v>296</v>
      </c>
      <c r="L3" s="781" t="s">
        <v>369</v>
      </c>
      <c r="M3" s="782"/>
      <c r="N3" s="785" t="s">
        <v>370</v>
      </c>
      <c r="O3" s="779" t="s">
        <v>296</v>
      </c>
      <c r="P3" s="781" t="s">
        <v>369</v>
      </c>
      <c r="Q3" s="782"/>
      <c r="R3" s="785" t="s">
        <v>370</v>
      </c>
      <c r="S3" s="779" t="s">
        <v>296</v>
      </c>
      <c r="T3" s="781" t="s">
        <v>369</v>
      </c>
      <c r="U3" s="782"/>
      <c r="V3" s="785" t="s">
        <v>370</v>
      </c>
      <c r="W3" s="787" t="s">
        <v>296</v>
      </c>
      <c r="X3" s="781" t="s">
        <v>369</v>
      </c>
      <c r="Y3" s="782"/>
      <c r="Z3" s="785" t="s">
        <v>370</v>
      </c>
      <c r="AA3" s="787" t="s">
        <v>296</v>
      </c>
      <c r="AB3" s="781" t="s">
        <v>369</v>
      </c>
      <c r="AC3" s="782"/>
      <c r="AD3" s="783" t="s">
        <v>370</v>
      </c>
      <c r="AE3" s="779" t="s">
        <v>296</v>
      </c>
      <c r="AF3" s="781" t="s">
        <v>369</v>
      </c>
      <c r="AG3" s="782"/>
      <c r="AH3" s="785" t="s">
        <v>370</v>
      </c>
      <c r="AI3" s="777"/>
    </row>
    <row r="4" spans="1:35" ht="11.25">
      <c r="A4" s="778"/>
      <c r="B4" s="778"/>
      <c r="C4" s="780"/>
      <c r="D4" s="347" t="s">
        <v>300</v>
      </c>
      <c r="E4" s="347" t="s">
        <v>301</v>
      </c>
      <c r="F4" s="786"/>
      <c r="G4" s="780"/>
      <c r="H4" s="347" t="s">
        <v>300</v>
      </c>
      <c r="I4" s="347" t="s">
        <v>301</v>
      </c>
      <c r="J4" s="784"/>
      <c r="K4" s="780"/>
      <c r="L4" s="347" t="s">
        <v>300</v>
      </c>
      <c r="M4" s="347" t="s">
        <v>301</v>
      </c>
      <c r="N4" s="786"/>
      <c r="O4" s="780"/>
      <c r="P4" s="347" t="s">
        <v>300</v>
      </c>
      <c r="Q4" s="347" t="s">
        <v>301</v>
      </c>
      <c r="R4" s="786"/>
      <c r="S4" s="780"/>
      <c r="T4" s="347" t="s">
        <v>300</v>
      </c>
      <c r="U4" s="347" t="s">
        <v>301</v>
      </c>
      <c r="V4" s="786"/>
      <c r="W4" s="788"/>
      <c r="X4" s="347" t="s">
        <v>300</v>
      </c>
      <c r="Y4" s="347" t="s">
        <v>301</v>
      </c>
      <c r="Z4" s="786"/>
      <c r="AA4" s="788"/>
      <c r="AB4" s="347" t="s">
        <v>300</v>
      </c>
      <c r="AC4" s="347" t="s">
        <v>301</v>
      </c>
      <c r="AD4" s="784"/>
      <c r="AE4" s="780"/>
      <c r="AF4" s="347" t="s">
        <v>300</v>
      </c>
      <c r="AG4" s="347" t="s">
        <v>301</v>
      </c>
      <c r="AH4" s="786"/>
      <c r="AI4" s="778"/>
    </row>
    <row r="5" spans="1:35" ht="11.25">
      <c r="A5" s="258"/>
      <c r="B5" s="258"/>
      <c r="C5" s="259"/>
      <c r="D5" s="260"/>
      <c r="E5" s="260"/>
      <c r="F5" s="260"/>
      <c r="G5" s="260"/>
      <c r="H5" s="260"/>
      <c r="I5" s="260"/>
      <c r="J5" s="260"/>
      <c r="K5" s="260"/>
      <c r="L5" s="260">
        <v>1</v>
      </c>
      <c r="M5" s="260">
        <v>1</v>
      </c>
      <c r="N5" s="260"/>
      <c r="O5" s="260"/>
      <c r="P5" s="260"/>
      <c r="Q5" s="260"/>
      <c r="R5" s="260"/>
      <c r="S5" s="260"/>
      <c r="T5" s="260"/>
      <c r="U5" s="260"/>
      <c r="V5" s="260"/>
      <c r="W5" s="259"/>
      <c r="X5" s="260"/>
      <c r="Y5" s="260"/>
      <c r="Z5" s="260"/>
      <c r="AA5" s="260"/>
      <c r="AB5" s="260"/>
      <c r="AC5" s="260"/>
      <c r="AD5" s="260"/>
      <c r="AE5" s="261"/>
      <c r="AF5" s="261"/>
      <c r="AG5" s="261"/>
      <c r="AH5" s="261"/>
      <c r="AI5" s="260"/>
    </row>
    <row r="6" spans="1:35" ht="11.25">
      <c r="A6" s="258"/>
      <c r="B6" s="258"/>
      <c r="C6" s="259"/>
      <c r="D6" s="260"/>
      <c r="E6" s="260"/>
      <c r="F6" s="260"/>
      <c r="G6" s="260"/>
      <c r="H6" s="260"/>
      <c r="I6" s="260"/>
      <c r="J6" s="260"/>
      <c r="K6" s="260"/>
      <c r="L6" s="260"/>
      <c r="M6" s="260"/>
      <c r="N6" s="260"/>
      <c r="O6" s="260"/>
      <c r="P6" s="260"/>
      <c r="Q6" s="260"/>
      <c r="R6" s="260"/>
      <c r="S6" s="260"/>
      <c r="T6" s="260"/>
      <c r="U6" s="260"/>
      <c r="V6" s="260"/>
      <c r="W6" s="259"/>
      <c r="X6" s="260"/>
      <c r="Y6" s="260"/>
      <c r="Z6" s="260"/>
      <c r="AA6" s="260"/>
      <c r="AB6" s="260"/>
      <c r="AC6" s="260"/>
      <c r="AD6" s="260"/>
      <c r="AE6" s="261"/>
      <c r="AF6" s="261"/>
      <c r="AG6" s="261"/>
      <c r="AH6" s="261"/>
      <c r="AI6" s="260"/>
    </row>
    <row r="7" spans="1:35" ht="11.25">
      <c r="A7" s="258"/>
      <c r="B7" s="258"/>
      <c r="C7" s="259"/>
      <c r="D7" s="260"/>
      <c r="E7" s="260"/>
      <c r="F7" s="260"/>
      <c r="G7" s="260"/>
      <c r="H7" s="260"/>
      <c r="I7" s="260"/>
      <c r="J7" s="260"/>
      <c r="K7" s="260"/>
      <c r="L7" s="260"/>
      <c r="M7" s="260"/>
      <c r="N7" s="260"/>
      <c r="O7" s="260"/>
      <c r="P7" s="260"/>
      <c r="Q7" s="260"/>
      <c r="R7" s="260"/>
      <c r="S7" s="260"/>
      <c r="T7" s="260"/>
      <c r="U7" s="260"/>
      <c r="V7" s="260"/>
      <c r="W7" s="259"/>
      <c r="X7" s="260"/>
      <c r="Y7" s="260"/>
      <c r="Z7" s="260"/>
      <c r="AA7" s="260"/>
      <c r="AB7" s="260"/>
      <c r="AC7" s="260"/>
      <c r="AD7" s="260"/>
      <c r="AE7" s="261"/>
      <c r="AF7" s="261"/>
      <c r="AG7" s="261"/>
      <c r="AH7" s="261"/>
      <c r="AI7" s="260"/>
    </row>
    <row r="8" spans="1:35" ht="11.25">
      <c r="A8" s="258"/>
      <c r="B8" s="258"/>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1"/>
      <c r="AF8" s="261"/>
      <c r="AG8" s="261"/>
      <c r="AH8" s="261"/>
      <c r="AI8" s="260"/>
    </row>
    <row r="9" spans="1:35" ht="11.25">
      <c r="A9" s="258"/>
      <c r="B9" s="258"/>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1"/>
      <c r="AF9" s="261"/>
      <c r="AG9" s="261"/>
      <c r="AH9" s="261"/>
      <c r="AI9" s="260"/>
    </row>
    <row r="10" spans="1:35" ht="11.25">
      <c r="A10" s="258"/>
      <c r="B10" s="258"/>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1"/>
      <c r="AF10" s="261"/>
      <c r="AG10" s="261"/>
      <c r="AH10" s="261"/>
      <c r="AI10" s="260"/>
    </row>
    <row r="11" spans="1:35" ht="11.25">
      <c r="A11" s="258"/>
      <c r="B11" s="258"/>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1"/>
      <c r="AF11" s="261"/>
      <c r="AG11" s="261"/>
      <c r="AH11" s="261"/>
      <c r="AI11" s="260"/>
    </row>
    <row r="12" spans="1:35" ht="11.25">
      <c r="A12" s="258"/>
      <c r="B12" s="258"/>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1"/>
      <c r="AF12" s="261"/>
      <c r="AG12" s="261"/>
      <c r="AH12" s="261"/>
      <c r="AI12" s="260"/>
    </row>
    <row r="13" spans="1:35" ht="11.25">
      <c r="A13" s="258"/>
      <c r="B13" s="258"/>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1"/>
      <c r="AF13" s="261"/>
      <c r="AG13" s="261"/>
      <c r="AH13" s="261"/>
      <c r="AI13" s="260"/>
    </row>
    <row r="14" spans="1:35" ht="11.25">
      <c r="A14" s="258"/>
      <c r="B14" s="258"/>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1"/>
      <c r="AF14" s="261"/>
      <c r="AG14" s="261"/>
      <c r="AH14" s="261"/>
      <c r="AI14" s="260"/>
    </row>
    <row r="15" spans="1:35" ht="11.25">
      <c r="A15" s="262"/>
      <c r="B15" s="262"/>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1"/>
      <c r="AF15" s="261"/>
      <c r="AG15" s="261"/>
      <c r="AH15" s="261"/>
      <c r="AI15" s="260"/>
    </row>
    <row r="16" ht="7.5" customHeight="1"/>
    <row r="19" ht="11.25" customHeight="1"/>
    <row r="20" ht="12.75" customHeight="1"/>
    <row r="21" ht="12.75" customHeight="1"/>
  </sheetData>
  <sheetProtection/>
  <mergeCells count="35">
    <mergeCell ref="AI2:AI4"/>
    <mergeCell ref="B2:B4"/>
    <mergeCell ref="AA3:AA4"/>
    <mergeCell ref="AB3:AC3"/>
    <mergeCell ref="AD3:AD4"/>
    <mergeCell ref="AE3:AE4"/>
    <mergeCell ref="AF3:AG3"/>
    <mergeCell ref="AH3:AH4"/>
    <mergeCell ref="S3:S4"/>
    <mergeCell ref="T3:U3"/>
    <mergeCell ref="W3:W4"/>
    <mergeCell ref="X3:Y3"/>
    <mergeCell ref="Z3:Z4"/>
    <mergeCell ref="K3:K4"/>
    <mergeCell ref="L3:M3"/>
    <mergeCell ref="N3:N4"/>
    <mergeCell ref="O3:O4"/>
    <mergeCell ref="P3:Q3"/>
    <mergeCell ref="R3:R4"/>
    <mergeCell ref="H3:I3"/>
    <mergeCell ref="J3:J4"/>
    <mergeCell ref="C3:C4"/>
    <mergeCell ref="D3:E3"/>
    <mergeCell ref="F3:F4"/>
    <mergeCell ref="V3:V4"/>
    <mergeCell ref="W2:Z2"/>
    <mergeCell ref="AE2:AH2"/>
    <mergeCell ref="AA2:AD2"/>
    <mergeCell ref="A2:A4"/>
    <mergeCell ref="C2:F2"/>
    <mergeCell ref="G2:J2"/>
    <mergeCell ref="K2:N2"/>
    <mergeCell ref="O2:R2"/>
    <mergeCell ref="S2:V2"/>
    <mergeCell ref="G3:G4"/>
  </mergeCells>
  <printOptions/>
  <pageMargins left="0.15" right="0.15" top="0.75" bottom="0.75" header="0.3" footer="0.3"/>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sheetPr>
    <tabColor indexed="45"/>
  </sheetPr>
  <dimension ref="A1:J48"/>
  <sheetViews>
    <sheetView rightToLeft="1" view="pageBreakPreview" zoomScale="86" zoomScaleSheetLayoutView="86" zoomScalePageLayoutView="0" workbookViewId="0" topLeftCell="A25">
      <selection activeCell="A36" sqref="A36:B48"/>
    </sheetView>
  </sheetViews>
  <sheetFormatPr defaultColWidth="8" defaultRowHeight="15"/>
  <cols>
    <col min="1" max="1" width="19.296875" style="33" customWidth="1"/>
    <col min="2" max="2" width="23" style="33" customWidth="1"/>
    <col min="3" max="3" width="9.19921875" style="33" customWidth="1"/>
    <col min="4" max="4" width="10.796875" style="33" customWidth="1"/>
    <col min="5" max="5" width="10.09765625" style="33" customWidth="1"/>
    <col min="6" max="6" width="10.69921875" style="33" customWidth="1"/>
    <col min="7" max="7" width="9.09765625" style="33" customWidth="1"/>
    <col min="8" max="8" width="9.796875" style="33" customWidth="1"/>
    <col min="9" max="9" width="10.3984375" style="33" customWidth="1"/>
    <col min="10" max="16384" width="8" style="33" customWidth="1"/>
  </cols>
  <sheetData>
    <row r="1" spans="1:2" ht="15">
      <c r="A1" s="50" t="s">
        <v>269</v>
      </c>
      <c r="B1" s="33" t="s">
        <v>254</v>
      </c>
    </row>
    <row r="2" ht="15">
      <c r="A2" s="50" t="s">
        <v>80</v>
      </c>
    </row>
    <row r="3" spans="1:9" s="57" customFormat="1" ht="15.75" customHeight="1">
      <c r="A3" s="792" t="s">
        <v>0</v>
      </c>
      <c r="B3" s="792" t="s">
        <v>75</v>
      </c>
      <c r="C3" s="792" t="s">
        <v>48</v>
      </c>
      <c r="D3" s="792"/>
      <c r="E3" s="792"/>
      <c r="F3" s="792"/>
      <c r="G3" s="792"/>
      <c r="H3" s="792"/>
      <c r="I3" s="792"/>
    </row>
    <row r="4" spans="1:9" s="57" customFormat="1" ht="12.75" customHeight="1">
      <c r="A4" s="792"/>
      <c r="B4" s="792"/>
      <c r="C4" s="792" t="s">
        <v>296</v>
      </c>
      <c r="D4" s="792" t="s">
        <v>369</v>
      </c>
      <c r="E4" s="792" t="s">
        <v>38</v>
      </c>
      <c r="F4" s="797" t="s">
        <v>228</v>
      </c>
      <c r="G4" s="799" t="s">
        <v>165</v>
      </c>
      <c r="H4" s="800"/>
      <c r="I4" s="792" t="s">
        <v>295</v>
      </c>
    </row>
    <row r="5" spans="1:9" s="57" customFormat="1" ht="21.75" customHeight="1">
      <c r="A5" s="792"/>
      <c r="B5" s="792"/>
      <c r="C5" s="792"/>
      <c r="D5" s="792"/>
      <c r="E5" s="792"/>
      <c r="F5" s="798"/>
      <c r="G5" s="41" t="s">
        <v>166</v>
      </c>
      <c r="H5" s="41" t="s">
        <v>167</v>
      </c>
      <c r="I5" s="792"/>
    </row>
    <row r="6" spans="1:9" ht="15">
      <c r="A6" s="34" t="s">
        <v>382</v>
      </c>
      <c r="B6" s="34"/>
      <c r="C6" s="35"/>
      <c r="D6" s="24"/>
      <c r="E6" s="2"/>
      <c r="F6" s="2"/>
      <c r="G6" s="2"/>
      <c r="H6" s="2"/>
      <c r="I6" s="2"/>
    </row>
    <row r="7" spans="1:9" ht="15">
      <c r="A7" s="34"/>
      <c r="B7" s="34"/>
      <c r="C7" s="35"/>
      <c r="D7" s="24"/>
      <c r="E7" s="2"/>
      <c r="F7" s="2"/>
      <c r="G7" s="2"/>
      <c r="H7" s="2"/>
      <c r="I7" s="2"/>
    </row>
    <row r="8" spans="1:9" ht="15">
      <c r="A8" s="34"/>
      <c r="B8" s="34"/>
      <c r="C8" s="35"/>
      <c r="D8" s="24"/>
      <c r="E8" s="2"/>
      <c r="F8" s="2"/>
      <c r="G8" s="2"/>
      <c r="H8" s="2"/>
      <c r="I8" s="2"/>
    </row>
    <row r="9" spans="1:9" ht="15">
      <c r="A9" s="34"/>
      <c r="B9" s="34"/>
      <c r="C9" s="35"/>
      <c r="D9" s="24"/>
      <c r="E9" s="2"/>
      <c r="F9" s="2"/>
      <c r="G9" s="2"/>
      <c r="H9" s="2"/>
      <c r="I9" s="2"/>
    </row>
    <row r="10" spans="1:9" ht="15">
      <c r="A10" s="438"/>
      <c r="B10" s="438" t="s">
        <v>813</v>
      </c>
      <c r="C10" s="438"/>
      <c r="D10" s="439">
        <v>1</v>
      </c>
      <c r="E10" s="439">
        <v>4</v>
      </c>
      <c r="F10" s="439"/>
      <c r="G10" s="440">
        <v>42078</v>
      </c>
      <c r="H10" s="440">
        <v>42078</v>
      </c>
      <c r="I10" s="439"/>
    </row>
    <row r="11" spans="1:9" ht="45">
      <c r="A11" s="438"/>
      <c r="B11" s="441" t="s">
        <v>894</v>
      </c>
      <c r="C11" s="438">
        <v>1</v>
      </c>
      <c r="D11" s="439">
        <v>1</v>
      </c>
      <c r="E11" s="439">
        <v>15</v>
      </c>
      <c r="F11" s="439" t="s">
        <v>893</v>
      </c>
      <c r="G11" s="440">
        <v>41995</v>
      </c>
      <c r="H11" s="440">
        <v>42001</v>
      </c>
      <c r="I11" s="439">
        <v>1</v>
      </c>
    </row>
    <row r="12" spans="1:9" ht="15">
      <c r="A12" s="34"/>
      <c r="B12" s="34"/>
      <c r="C12" s="35"/>
      <c r="D12" s="24"/>
      <c r="E12" s="2"/>
      <c r="F12" s="2"/>
      <c r="G12" s="2"/>
      <c r="H12" s="2"/>
      <c r="I12" s="2"/>
    </row>
    <row r="13" spans="1:9" ht="15">
      <c r="A13" s="34"/>
      <c r="B13" s="34"/>
      <c r="C13" s="24"/>
      <c r="D13" s="24"/>
      <c r="E13" s="2"/>
      <c r="F13" s="2"/>
      <c r="G13" s="2"/>
      <c r="H13" s="2"/>
      <c r="I13" s="2"/>
    </row>
    <row r="14" spans="1:9" ht="15">
      <c r="A14" s="34"/>
      <c r="B14" s="34"/>
      <c r="C14" s="24"/>
      <c r="D14" s="24"/>
      <c r="E14" s="2"/>
      <c r="F14" s="2"/>
      <c r="G14" s="2"/>
      <c r="H14" s="2"/>
      <c r="I14" s="2"/>
    </row>
    <row r="15" spans="1:9" ht="15">
      <c r="A15" s="34"/>
      <c r="B15" s="34"/>
      <c r="C15" s="24"/>
      <c r="D15" s="24"/>
      <c r="E15" s="2"/>
      <c r="F15" s="2"/>
      <c r="G15" s="2"/>
      <c r="H15" s="2"/>
      <c r="I15" s="2"/>
    </row>
    <row r="16" spans="1:9" ht="15">
      <c r="A16" s="34"/>
      <c r="B16" s="34"/>
      <c r="C16" s="24"/>
      <c r="D16" s="24"/>
      <c r="E16" s="2"/>
      <c r="F16" s="2"/>
      <c r="G16" s="2"/>
      <c r="H16" s="2"/>
      <c r="I16" s="2"/>
    </row>
    <row r="17" spans="1:9" ht="15">
      <c r="A17" s="36"/>
      <c r="B17" s="36"/>
      <c r="C17" s="24"/>
      <c r="D17" s="24"/>
      <c r="E17" s="2"/>
      <c r="F17" s="2"/>
      <c r="G17" s="2"/>
      <c r="H17" s="2"/>
      <c r="I17" s="2"/>
    </row>
    <row r="19" ht="15.75" thickBot="1">
      <c r="A19" s="33" t="s">
        <v>79</v>
      </c>
    </row>
    <row r="20" spans="1:10" ht="15.75" thickTop="1">
      <c r="A20" s="793" t="s">
        <v>0</v>
      </c>
      <c r="B20" s="790" t="s">
        <v>208</v>
      </c>
      <c r="C20" s="795" t="s">
        <v>76</v>
      </c>
      <c r="D20" s="790" t="s">
        <v>164</v>
      </c>
      <c r="E20" s="790" t="s">
        <v>206</v>
      </c>
      <c r="F20" s="790" t="s">
        <v>205</v>
      </c>
      <c r="G20" s="790" t="s">
        <v>285</v>
      </c>
      <c r="H20" s="790" t="s">
        <v>207</v>
      </c>
      <c r="I20" s="801" t="s">
        <v>49</v>
      </c>
      <c r="J20" s="802"/>
    </row>
    <row r="21" spans="1:10" ht="27.75" customHeight="1">
      <c r="A21" s="794"/>
      <c r="B21" s="791"/>
      <c r="C21" s="796"/>
      <c r="D21" s="791"/>
      <c r="E21" s="791"/>
      <c r="F21" s="791"/>
      <c r="G21" s="791"/>
      <c r="H21" s="791"/>
      <c r="I21" s="269" t="s">
        <v>24</v>
      </c>
      <c r="J21" s="268" t="s">
        <v>93</v>
      </c>
    </row>
    <row r="22" spans="1:10" ht="15">
      <c r="A22" s="51"/>
      <c r="B22" s="164"/>
      <c r="C22" s="34"/>
      <c r="D22" s="34"/>
      <c r="E22" s="34"/>
      <c r="F22" s="34"/>
      <c r="G22" s="34"/>
      <c r="H22" s="34"/>
      <c r="I22" s="35"/>
      <c r="J22" s="52"/>
    </row>
    <row r="23" spans="1:10" ht="12.75" customHeight="1">
      <c r="A23" s="51" t="s">
        <v>473</v>
      </c>
      <c r="B23" s="164" t="s">
        <v>803</v>
      </c>
      <c r="C23" s="34" t="s">
        <v>804</v>
      </c>
      <c r="D23" s="34" t="s">
        <v>805</v>
      </c>
      <c r="E23" s="34">
        <v>16997</v>
      </c>
      <c r="F23" s="386">
        <v>41596</v>
      </c>
      <c r="G23" s="34"/>
      <c r="H23" s="34"/>
      <c r="I23" s="35"/>
      <c r="J23" s="387">
        <v>1</v>
      </c>
    </row>
    <row r="24" spans="1:10" ht="12.75" customHeight="1">
      <c r="A24" s="51"/>
      <c r="B24" s="164"/>
      <c r="C24" s="34"/>
      <c r="D24" s="34"/>
      <c r="E24" s="34"/>
      <c r="F24" s="34"/>
      <c r="G24" s="34"/>
      <c r="H24" s="34"/>
      <c r="I24" s="35"/>
      <c r="J24" s="52"/>
    </row>
    <row r="25" spans="1:10" ht="15">
      <c r="A25" s="51"/>
      <c r="B25" s="164"/>
      <c r="C25" s="34"/>
      <c r="D25" s="34"/>
      <c r="E25" s="34"/>
      <c r="F25" s="34"/>
      <c r="G25" s="34"/>
      <c r="H25" s="34"/>
      <c r="I25" s="35"/>
      <c r="J25" s="52"/>
    </row>
    <row r="26" spans="1:10" ht="15">
      <c r="A26" s="51"/>
      <c r="B26" s="164"/>
      <c r="C26" s="34"/>
      <c r="D26" s="34"/>
      <c r="E26" s="34"/>
      <c r="F26" s="34"/>
      <c r="G26" s="34"/>
      <c r="H26" s="34"/>
      <c r="I26" s="35"/>
      <c r="J26" s="52"/>
    </row>
    <row r="27" spans="1:10" ht="15">
      <c r="A27" s="51"/>
      <c r="B27" s="164"/>
      <c r="C27" s="34"/>
      <c r="D27" s="34"/>
      <c r="E27" s="34"/>
      <c r="F27" s="34"/>
      <c r="G27" s="34"/>
      <c r="H27" s="34"/>
      <c r="I27" s="35"/>
      <c r="J27" s="52"/>
    </row>
    <row r="28" spans="1:10" ht="15">
      <c r="A28" s="51"/>
      <c r="B28" s="164"/>
      <c r="C28" s="34"/>
      <c r="D28" s="34"/>
      <c r="E28" s="34"/>
      <c r="F28" s="34"/>
      <c r="G28" s="34"/>
      <c r="H28" s="34"/>
      <c r="I28" s="35"/>
      <c r="J28" s="52"/>
    </row>
    <row r="29" spans="1:10" ht="15">
      <c r="A29" s="51"/>
      <c r="B29" s="164"/>
      <c r="C29" s="34"/>
      <c r="D29" s="34"/>
      <c r="E29" s="34"/>
      <c r="F29" s="34"/>
      <c r="G29" s="34"/>
      <c r="H29" s="34"/>
      <c r="I29" s="24"/>
      <c r="J29" s="52"/>
    </row>
    <row r="30" spans="1:10" ht="15">
      <c r="A30" s="51"/>
      <c r="B30" s="164"/>
      <c r="C30" s="34"/>
      <c r="D30" s="34"/>
      <c r="E30" s="34"/>
      <c r="F30" s="34"/>
      <c r="G30" s="34"/>
      <c r="H30" s="34"/>
      <c r="I30" s="24"/>
      <c r="J30" s="52"/>
    </row>
    <row r="31" spans="1:10" ht="15">
      <c r="A31" s="51"/>
      <c r="B31" s="164"/>
      <c r="C31" s="34"/>
      <c r="D31" s="34"/>
      <c r="E31" s="34"/>
      <c r="F31" s="34"/>
      <c r="G31" s="34"/>
      <c r="H31" s="34"/>
      <c r="I31" s="24"/>
      <c r="J31" s="52"/>
    </row>
    <row r="32" spans="1:10" ht="15">
      <c r="A32" s="51"/>
      <c r="B32" s="164"/>
      <c r="C32" s="34"/>
      <c r="D32" s="34"/>
      <c r="E32" s="34"/>
      <c r="F32" s="34"/>
      <c r="G32" s="34"/>
      <c r="H32" s="34"/>
      <c r="I32" s="24"/>
      <c r="J32" s="52"/>
    </row>
    <row r="33" spans="1:10" ht="15.75" thickBot="1">
      <c r="A33" s="53"/>
      <c r="B33" s="165"/>
      <c r="C33" s="54"/>
      <c r="D33" s="54"/>
      <c r="E33" s="54"/>
      <c r="F33" s="54"/>
      <c r="G33" s="54"/>
      <c r="H33" s="54"/>
      <c r="I33" s="55"/>
      <c r="J33" s="56"/>
    </row>
    <row r="34" ht="15.75" thickTop="1"/>
    <row r="35" ht="15">
      <c r="A35" s="33" t="s">
        <v>78</v>
      </c>
    </row>
    <row r="36" spans="1:2" ht="13.5" customHeight="1">
      <c r="A36" s="789" t="s">
        <v>0</v>
      </c>
      <c r="B36" s="789" t="s">
        <v>77</v>
      </c>
    </row>
    <row r="37" spans="1:2" ht="12.75" customHeight="1">
      <c r="A37" s="789"/>
      <c r="B37" s="789"/>
    </row>
    <row r="38" spans="1:2" ht="12.75" customHeight="1">
      <c r="A38" s="789"/>
      <c r="B38" s="789"/>
    </row>
    <row r="39" spans="1:2" ht="15">
      <c r="A39" s="34" t="s">
        <v>456</v>
      </c>
      <c r="B39" s="34" t="s">
        <v>895</v>
      </c>
    </row>
    <row r="40" spans="1:2" ht="60">
      <c r="A40" s="34"/>
      <c r="B40" s="437" t="s">
        <v>896</v>
      </c>
    </row>
    <row r="41" spans="1:2" ht="30">
      <c r="A41" s="34"/>
      <c r="B41" s="437" t="s">
        <v>897</v>
      </c>
    </row>
    <row r="42" spans="1:2" ht="30">
      <c r="A42" s="34"/>
      <c r="B42" s="437" t="s">
        <v>898</v>
      </c>
    </row>
    <row r="43" spans="1:2" ht="15">
      <c r="A43" s="34"/>
      <c r="B43" s="34"/>
    </row>
    <row r="44" spans="1:2" ht="15">
      <c r="A44" s="34"/>
      <c r="B44" s="34"/>
    </row>
    <row r="45" spans="1:2" ht="15">
      <c r="A45" s="34"/>
      <c r="B45" s="34"/>
    </row>
    <row r="46" spans="1:2" ht="15">
      <c r="A46" s="34"/>
      <c r="B46" s="34"/>
    </row>
    <row r="47" spans="1:2" ht="15">
      <c r="A47" s="34"/>
      <c r="B47" s="34"/>
    </row>
    <row r="48" spans="1:2" ht="15">
      <c r="A48" s="34"/>
      <c r="B48" s="34"/>
    </row>
  </sheetData>
  <sheetProtection/>
  <mergeCells count="20">
    <mergeCell ref="I4:I5"/>
    <mergeCell ref="E4:E5"/>
    <mergeCell ref="B3:B5"/>
    <mergeCell ref="G20:G21"/>
    <mergeCell ref="H20:H21"/>
    <mergeCell ref="C3:I3"/>
    <mergeCell ref="F4:F5"/>
    <mergeCell ref="G4:H4"/>
    <mergeCell ref="I20:J20"/>
    <mergeCell ref="C4:C5"/>
    <mergeCell ref="A36:A38"/>
    <mergeCell ref="B36:B38"/>
    <mergeCell ref="F20:F21"/>
    <mergeCell ref="D20:D21"/>
    <mergeCell ref="E20:E21"/>
    <mergeCell ref="A3:A5"/>
    <mergeCell ref="B20:B21"/>
    <mergeCell ref="A20:A21"/>
    <mergeCell ref="C20:C21"/>
    <mergeCell ref="D4:D5"/>
  </mergeCells>
  <printOptions/>
  <pageMargins left="0.25" right="0.25" top="0.75" bottom="0.75" header="0.3" footer="0.3"/>
  <pageSetup horizontalDpi="300" verticalDpi="300" orientation="landscape" paperSize="9" scale="67" r:id="rId1"/>
  <rowBreaks count="1" manualBreakCount="1">
    <brk id="34" max="255" man="1"/>
  </rowBreaks>
</worksheet>
</file>

<file path=xl/worksheets/sheet27.xml><?xml version="1.0" encoding="utf-8"?>
<worksheet xmlns="http://schemas.openxmlformats.org/spreadsheetml/2006/main" xmlns:r="http://schemas.openxmlformats.org/officeDocument/2006/relationships">
  <sheetPr>
    <tabColor indexed="40"/>
  </sheetPr>
  <dimension ref="A1:M11"/>
  <sheetViews>
    <sheetView rightToLeft="1" view="pageBreakPreview" zoomScale="87" zoomScaleSheetLayoutView="87" zoomScalePageLayoutView="0" workbookViewId="0" topLeftCell="A1">
      <selection activeCell="I21" sqref="I21"/>
    </sheetView>
  </sheetViews>
  <sheetFormatPr defaultColWidth="8" defaultRowHeight="15"/>
  <cols>
    <col min="1" max="1" width="9.69921875" style="57" customWidth="1"/>
    <col min="2" max="2" width="12.19921875" style="57" customWidth="1"/>
    <col min="3" max="3" width="11.8984375" style="57" customWidth="1"/>
    <col min="4" max="4" width="7.8984375" style="57" customWidth="1"/>
    <col min="5" max="5" width="11.3984375" style="57" customWidth="1"/>
    <col min="6" max="6" width="11.09765625" style="57" customWidth="1"/>
    <col min="7" max="7" width="5.09765625" style="57" customWidth="1"/>
    <col min="8" max="8" width="4.296875" style="57" customWidth="1"/>
    <col min="9" max="9" width="6.3984375" style="57" customWidth="1"/>
    <col min="10" max="12" width="12.296875" style="57" customWidth="1"/>
    <col min="13" max="13" width="19.19921875" style="57" customWidth="1"/>
    <col min="14" max="16384" width="8" style="57" customWidth="1"/>
  </cols>
  <sheetData>
    <row r="1" spans="1:13" ht="33" customHeight="1">
      <c r="A1" s="59" t="s">
        <v>270</v>
      </c>
      <c r="B1" s="808" t="s">
        <v>378</v>
      </c>
      <c r="C1" s="808"/>
      <c r="D1" s="808"/>
      <c r="E1" s="808"/>
      <c r="F1" s="808"/>
      <c r="G1" s="808"/>
      <c r="H1" s="808"/>
      <c r="I1" s="808"/>
      <c r="J1" s="186"/>
      <c r="K1" s="186"/>
      <c r="L1" s="186"/>
      <c r="M1" s="59"/>
    </row>
    <row r="2" spans="1:13" s="58" customFormat="1" ht="14.25" customHeight="1">
      <c r="A2" s="804" t="s">
        <v>237</v>
      </c>
      <c r="B2" s="804" t="s">
        <v>87</v>
      </c>
      <c r="C2" s="804"/>
      <c r="D2" s="804"/>
      <c r="E2" s="804"/>
      <c r="F2" s="804" t="s">
        <v>202</v>
      </c>
      <c r="G2" s="804" t="s">
        <v>234</v>
      </c>
      <c r="H2" s="804"/>
      <c r="I2" s="804" t="s">
        <v>229</v>
      </c>
      <c r="J2" s="805" t="s">
        <v>235</v>
      </c>
      <c r="K2" s="805" t="s">
        <v>236</v>
      </c>
      <c r="L2" s="805" t="s">
        <v>371</v>
      </c>
      <c r="M2" s="809" t="s">
        <v>53</v>
      </c>
    </row>
    <row r="3" spans="1:13" s="58" customFormat="1" ht="33.75" customHeight="1">
      <c r="A3" s="804"/>
      <c r="B3" s="804" t="s">
        <v>204</v>
      </c>
      <c r="C3" s="804"/>
      <c r="D3" s="804" t="s">
        <v>203</v>
      </c>
      <c r="E3" s="804"/>
      <c r="F3" s="804"/>
      <c r="G3" s="804"/>
      <c r="H3" s="804"/>
      <c r="I3" s="804"/>
      <c r="J3" s="806"/>
      <c r="K3" s="806"/>
      <c r="L3" s="806"/>
      <c r="M3" s="809"/>
    </row>
    <row r="4" spans="1:13" s="58" customFormat="1" ht="33.75" customHeight="1">
      <c r="A4" s="804"/>
      <c r="B4" s="249" t="s">
        <v>230</v>
      </c>
      <c r="C4" s="249" t="s">
        <v>231</v>
      </c>
      <c r="D4" s="249" t="s">
        <v>230</v>
      </c>
      <c r="E4" s="249" t="s">
        <v>231</v>
      </c>
      <c r="F4" s="804"/>
      <c r="G4" s="249" t="s">
        <v>232</v>
      </c>
      <c r="H4" s="249" t="s">
        <v>233</v>
      </c>
      <c r="I4" s="804"/>
      <c r="J4" s="807"/>
      <c r="K4" s="807"/>
      <c r="L4" s="807"/>
      <c r="M4" s="809"/>
    </row>
    <row r="5" spans="1:13" s="58" customFormat="1" ht="15.75">
      <c r="A5" s="60"/>
      <c r="B5" s="60"/>
      <c r="C5" s="60"/>
      <c r="D5" s="60"/>
      <c r="E5" s="60"/>
      <c r="F5" s="60"/>
      <c r="G5" s="60"/>
      <c r="H5" s="60"/>
      <c r="I5" s="60"/>
      <c r="J5" s="60"/>
      <c r="K5" s="60"/>
      <c r="L5" s="60"/>
      <c r="M5" s="61"/>
    </row>
    <row r="6" spans="1:13" s="58" customFormat="1" ht="15.75">
      <c r="A6" s="60"/>
      <c r="B6" s="60"/>
      <c r="C6" s="60"/>
      <c r="D6" s="60"/>
      <c r="E6" s="60"/>
      <c r="F6" s="60"/>
      <c r="G6" s="60"/>
      <c r="H6" s="60"/>
      <c r="I6" s="60"/>
      <c r="J6" s="60"/>
      <c r="K6" s="60"/>
      <c r="L6" s="60"/>
      <c r="M6" s="61"/>
    </row>
    <row r="7" spans="1:13" s="58" customFormat="1" ht="15.75">
      <c r="A7" s="60"/>
      <c r="B7" s="60"/>
      <c r="C7" s="60"/>
      <c r="D7" s="60"/>
      <c r="E7" s="60"/>
      <c r="F7" s="60"/>
      <c r="G7" s="60"/>
      <c r="H7" s="60"/>
      <c r="I7" s="60"/>
      <c r="J7" s="60"/>
      <c r="K7" s="60"/>
      <c r="L7" s="60"/>
      <c r="M7" s="61"/>
    </row>
    <row r="8" spans="1:13" s="58" customFormat="1" ht="15.75">
      <c r="A8" s="60"/>
      <c r="B8" s="60"/>
      <c r="C8" s="60"/>
      <c r="D8" s="60"/>
      <c r="E8" s="60"/>
      <c r="F8" s="60"/>
      <c r="G8" s="60"/>
      <c r="H8" s="60"/>
      <c r="I8" s="60"/>
      <c r="J8" s="60"/>
      <c r="K8" s="60"/>
      <c r="L8" s="60"/>
      <c r="M8" s="61"/>
    </row>
    <row r="9" spans="1:13" s="58" customFormat="1" ht="15.75">
      <c r="A9" s="60"/>
      <c r="B9" s="60"/>
      <c r="C9" s="60"/>
      <c r="D9" s="60"/>
      <c r="E9" s="60"/>
      <c r="F9" s="60"/>
      <c r="G9" s="60"/>
      <c r="H9" s="60"/>
      <c r="I9" s="60"/>
      <c r="J9" s="60"/>
      <c r="K9" s="60"/>
      <c r="L9" s="60"/>
      <c r="M9" s="61"/>
    </row>
    <row r="10" spans="1:13" s="58" customFormat="1" ht="15.75">
      <c r="A10" s="60"/>
      <c r="B10" s="60"/>
      <c r="C10" s="60"/>
      <c r="D10" s="60"/>
      <c r="E10" s="60"/>
      <c r="F10" s="60"/>
      <c r="G10" s="60"/>
      <c r="H10" s="60"/>
      <c r="I10" s="60"/>
      <c r="J10" s="60"/>
      <c r="K10" s="60"/>
      <c r="L10" s="60"/>
      <c r="M10" s="61"/>
    </row>
    <row r="11" spans="1:12" ht="30" customHeight="1">
      <c r="A11" s="803"/>
      <c r="B11" s="803"/>
      <c r="C11" s="803"/>
      <c r="D11" s="803"/>
      <c r="E11" s="803"/>
      <c r="F11" s="803"/>
      <c r="G11" s="803"/>
      <c r="H11" s="803"/>
      <c r="I11" s="803"/>
      <c r="J11" s="187"/>
      <c r="K11" s="187"/>
      <c r="L11" s="187"/>
    </row>
  </sheetData>
  <sheetProtection/>
  <mergeCells count="13">
    <mergeCell ref="K2:K4"/>
    <mergeCell ref="B2:E2"/>
    <mergeCell ref="B1:I1"/>
    <mergeCell ref="G2:H3"/>
    <mergeCell ref="M2:M4"/>
    <mergeCell ref="I2:I4"/>
    <mergeCell ref="L2:L4"/>
    <mergeCell ref="A11:I11"/>
    <mergeCell ref="A2:A4"/>
    <mergeCell ref="B3:C3"/>
    <mergeCell ref="D3:E3"/>
    <mergeCell ref="F2:F4"/>
    <mergeCell ref="J2:J4"/>
  </mergeCells>
  <printOptions/>
  <pageMargins left="0.25" right="0.25" top="0.75" bottom="0.75" header="0.3" footer="0.3"/>
  <pageSetup horizontalDpi="300" verticalDpi="300" orientation="landscape" paperSize="9" scale="87" r:id="rId1"/>
</worksheet>
</file>

<file path=xl/worksheets/sheet28.xml><?xml version="1.0" encoding="utf-8"?>
<worksheet xmlns="http://schemas.openxmlformats.org/spreadsheetml/2006/main" xmlns:r="http://schemas.openxmlformats.org/officeDocument/2006/relationships">
  <sheetPr>
    <tabColor indexed="48"/>
  </sheetPr>
  <dimension ref="A1:N29"/>
  <sheetViews>
    <sheetView rightToLeft="1" view="pageBreakPreview" zoomScaleSheetLayoutView="100" zoomScalePageLayoutView="0" workbookViewId="0" topLeftCell="A1">
      <selection activeCell="F20" sqref="F20"/>
    </sheetView>
  </sheetViews>
  <sheetFormatPr defaultColWidth="8" defaultRowHeight="15"/>
  <cols>
    <col min="1" max="1" width="17.796875" style="33" customWidth="1"/>
    <col min="2" max="2" width="7" style="33" customWidth="1"/>
    <col min="3" max="4" width="7.69921875" style="33" customWidth="1"/>
    <col min="5" max="8" width="8" style="33" customWidth="1"/>
    <col min="9" max="10" width="7.19921875" style="33" customWidth="1"/>
    <col min="11" max="11" width="6.19921875" style="33" customWidth="1"/>
    <col min="12" max="13" width="6.8984375" style="33" customWidth="1"/>
    <col min="14" max="14" width="12" style="33" customWidth="1"/>
    <col min="15" max="16384" width="8" style="33" customWidth="1"/>
  </cols>
  <sheetData>
    <row r="1" spans="1:2" ht="15">
      <c r="A1" s="33" t="s">
        <v>271</v>
      </c>
      <c r="B1" s="33" t="s">
        <v>256</v>
      </c>
    </row>
    <row r="2" spans="1:14" ht="15">
      <c r="A2" s="815" t="s">
        <v>0</v>
      </c>
      <c r="B2" s="810" t="s">
        <v>54</v>
      </c>
      <c r="C2" s="811"/>
      <c r="D2" s="812"/>
      <c r="E2" s="810" t="s">
        <v>55</v>
      </c>
      <c r="F2" s="811"/>
      <c r="G2" s="812"/>
      <c r="H2" s="810" t="s">
        <v>56</v>
      </c>
      <c r="I2" s="811"/>
      <c r="J2" s="812"/>
      <c r="K2" s="810" t="s">
        <v>57</v>
      </c>
      <c r="L2" s="811"/>
      <c r="M2" s="812"/>
      <c r="N2" s="813" t="s">
        <v>374</v>
      </c>
    </row>
    <row r="3" spans="1:14" ht="33" customHeight="1">
      <c r="A3" s="815"/>
      <c r="B3" s="244" t="s">
        <v>372</v>
      </c>
      <c r="C3" s="245" t="s">
        <v>358</v>
      </c>
      <c r="D3" s="245" t="s">
        <v>373</v>
      </c>
      <c r="E3" s="508" t="s">
        <v>372</v>
      </c>
      <c r="F3" s="348" t="s">
        <v>358</v>
      </c>
      <c r="G3" s="348" t="s">
        <v>373</v>
      </c>
      <c r="H3" s="244" t="s">
        <v>372</v>
      </c>
      <c r="I3" s="348" t="s">
        <v>358</v>
      </c>
      <c r="J3" s="348" t="s">
        <v>373</v>
      </c>
      <c r="K3" s="244" t="s">
        <v>372</v>
      </c>
      <c r="L3" s="348" t="s">
        <v>358</v>
      </c>
      <c r="M3" s="348" t="s">
        <v>373</v>
      </c>
      <c r="N3" s="814"/>
    </row>
    <row r="4" spans="1:14" ht="15">
      <c r="A4" s="250"/>
      <c r="B4" s="251">
        <v>3</v>
      </c>
      <c r="C4" s="252"/>
      <c r="D4" s="252">
        <v>2</v>
      </c>
      <c r="E4" s="252">
        <v>4</v>
      </c>
      <c r="F4" s="252"/>
      <c r="G4" s="252">
        <v>1</v>
      </c>
      <c r="H4" s="251">
        <v>3</v>
      </c>
      <c r="I4" s="251">
        <v>32</v>
      </c>
      <c r="J4" s="251">
        <v>30</v>
      </c>
      <c r="K4" s="251">
        <v>3</v>
      </c>
      <c r="L4" s="252">
        <v>18</v>
      </c>
      <c r="M4" s="252">
        <v>15</v>
      </c>
      <c r="N4" s="253"/>
    </row>
    <row r="5" spans="1:14" ht="15">
      <c r="A5" s="34"/>
      <c r="B5" s="35"/>
      <c r="C5" s="24"/>
      <c r="D5" s="24"/>
      <c r="E5" s="24"/>
      <c r="F5" s="24"/>
      <c r="G5" s="24"/>
      <c r="H5" s="35"/>
      <c r="I5" s="35"/>
      <c r="J5" s="35"/>
      <c r="K5" s="35"/>
      <c r="L5" s="24"/>
      <c r="M5" s="24"/>
      <c r="N5" s="2"/>
    </row>
    <row r="6" spans="1:14" ht="15">
      <c r="A6" s="34"/>
      <c r="B6" s="35"/>
      <c r="C6" s="24"/>
      <c r="D6" s="24"/>
      <c r="E6" s="24"/>
      <c r="F6" s="24"/>
      <c r="G6" s="24"/>
      <c r="H6" s="35"/>
      <c r="I6" s="35"/>
      <c r="J6" s="35"/>
      <c r="K6" s="35"/>
      <c r="L6" s="24"/>
      <c r="M6" s="24"/>
      <c r="N6" s="2"/>
    </row>
    <row r="7" spans="1:14" ht="15">
      <c r="A7" s="34"/>
      <c r="B7" s="35"/>
      <c r="C7" s="24"/>
      <c r="D7" s="24"/>
      <c r="E7" s="24"/>
      <c r="F7" s="24"/>
      <c r="G7" s="24"/>
      <c r="H7" s="35"/>
      <c r="I7" s="35"/>
      <c r="J7" s="35"/>
      <c r="K7" s="35"/>
      <c r="L7" s="24"/>
      <c r="M7" s="24"/>
      <c r="N7" s="2"/>
    </row>
    <row r="8" spans="1:14" ht="15">
      <c r="A8" s="34"/>
      <c r="B8" s="35"/>
      <c r="C8" s="24"/>
      <c r="D8" s="24"/>
      <c r="E8" s="24"/>
      <c r="F8" s="24"/>
      <c r="G8" s="24"/>
      <c r="H8" s="35"/>
      <c r="I8" s="35"/>
      <c r="J8" s="35"/>
      <c r="K8" s="35"/>
      <c r="L8" s="24"/>
      <c r="M8" s="24"/>
      <c r="N8" s="2"/>
    </row>
    <row r="9" spans="1:14" ht="15">
      <c r="A9" s="34"/>
      <c r="B9" s="35"/>
      <c r="C9" s="24"/>
      <c r="D9" s="24"/>
      <c r="E9" s="24"/>
      <c r="F9" s="24"/>
      <c r="G9" s="24"/>
      <c r="H9" s="35"/>
      <c r="I9" s="35"/>
      <c r="J9" s="35"/>
      <c r="K9" s="35"/>
      <c r="L9" s="24"/>
      <c r="M9" s="24"/>
      <c r="N9" s="2"/>
    </row>
    <row r="10" spans="1:14" ht="15">
      <c r="A10" s="34"/>
      <c r="B10" s="24"/>
      <c r="C10" s="24"/>
      <c r="D10" s="24"/>
      <c r="E10" s="24"/>
      <c r="F10" s="24"/>
      <c r="G10" s="24"/>
      <c r="H10" s="24"/>
      <c r="I10" s="24"/>
      <c r="J10" s="24"/>
      <c r="K10" s="24"/>
      <c r="L10" s="24"/>
      <c r="M10" s="24"/>
      <c r="N10" s="2"/>
    </row>
    <row r="11" spans="1:14" ht="15">
      <c r="A11" s="34"/>
      <c r="B11" s="24"/>
      <c r="C11" s="24"/>
      <c r="D11" s="24"/>
      <c r="E11" s="24"/>
      <c r="F11" s="24"/>
      <c r="G11" s="24"/>
      <c r="H11" s="24"/>
      <c r="I11" s="24"/>
      <c r="J11" s="24"/>
      <c r="K11" s="24"/>
      <c r="L11" s="24"/>
      <c r="M11" s="24"/>
      <c r="N11" s="2"/>
    </row>
    <row r="12" spans="1:14" ht="15">
      <c r="A12" s="34"/>
      <c r="B12" s="24"/>
      <c r="C12" s="24"/>
      <c r="D12" s="24"/>
      <c r="E12" s="24"/>
      <c r="F12" s="24"/>
      <c r="G12" s="24"/>
      <c r="H12" s="24"/>
      <c r="I12" s="24"/>
      <c r="J12" s="24"/>
      <c r="K12" s="24"/>
      <c r="L12" s="24"/>
      <c r="M12" s="24"/>
      <c r="N12" s="2"/>
    </row>
    <row r="13" spans="1:14" ht="15">
      <c r="A13" s="34"/>
      <c r="B13" s="24"/>
      <c r="C13" s="24"/>
      <c r="D13" s="24"/>
      <c r="E13" s="24"/>
      <c r="F13" s="24"/>
      <c r="G13" s="24"/>
      <c r="H13" s="24"/>
      <c r="I13" s="24"/>
      <c r="J13" s="24"/>
      <c r="K13" s="24"/>
      <c r="L13" s="24"/>
      <c r="M13" s="24"/>
      <c r="N13" s="2"/>
    </row>
    <row r="14" spans="1:14" ht="15">
      <c r="A14" s="34"/>
      <c r="B14" s="24"/>
      <c r="C14" s="24"/>
      <c r="D14" s="24"/>
      <c r="E14" s="24"/>
      <c r="F14" s="24"/>
      <c r="G14" s="24"/>
      <c r="H14" s="24"/>
      <c r="I14" s="24"/>
      <c r="J14" s="24"/>
      <c r="K14" s="24"/>
      <c r="L14" s="24"/>
      <c r="M14" s="24"/>
      <c r="N14" s="2"/>
    </row>
    <row r="15" spans="1:14" ht="15">
      <c r="A15" s="34"/>
      <c r="B15" s="24"/>
      <c r="C15" s="24"/>
      <c r="D15" s="24"/>
      <c r="E15" s="24"/>
      <c r="F15" s="24"/>
      <c r="G15" s="24"/>
      <c r="H15" s="24"/>
      <c r="I15" s="24"/>
      <c r="J15" s="24"/>
      <c r="K15" s="24"/>
      <c r="L15" s="24"/>
      <c r="M15" s="24"/>
      <c r="N15" s="2"/>
    </row>
    <row r="16" spans="1:14" ht="15">
      <c r="A16" s="34"/>
      <c r="B16" s="24"/>
      <c r="C16" s="24"/>
      <c r="D16" s="24"/>
      <c r="E16" s="24"/>
      <c r="F16" s="24"/>
      <c r="G16" s="24"/>
      <c r="H16" s="24"/>
      <c r="I16" s="24"/>
      <c r="J16" s="24"/>
      <c r="K16" s="24"/>
      <c r="L16" s="24"/>
      <c r="M16" s="24"/>
      <c r="N16" s="2"/>
    </row>
    <row r="17" spans="1:14" ht="15">
      <c r="A17" s="34"/>
      <c r="B17" s="24"/>
      <c r="C17" s="24"/>
      <c r="D17" s="24"/>
      <c r="E17" s="24"/>
      <c r="F17" s="24"/>
      <c r="G17" s="24"/>
      <c r="H17" s="24"/>
      <c r="I17" s="24"/>
      <c r="J17" s="24"/>
      <c r="K17" s="24"/>
      <c r="L17" s="24"/>
      <c r="M17" s="24"/>
      <c r="N17" s="2"/>
    </row>
    <row r="18" spans="1:14" ht="15">
      <c r="A18" s="34"/>
      <c r="B18" s="24"/>
      <c r="C18" s="24"/>
      <c r="D18" s="24"/>
      <c r="E18" s="24"/>
      <c r="F18" s="24"/>
      <c r="G18" s="24"/>
      <c r="H18" s="24"/>
      <c r="I18" s="24"/>
      <c r="J18" s="24"/>
      <c r="K18" s="24"/>
      <c r="L18" s="24"/>
      <c r="M18" s="24"/>
      <c r="N18" s="2"/>
    </row>
    <row r="19" spans="1:14" ht="15">
      <c r="A19" s="34"/>
      <c r="B19" s="24"/>
      <c r="C19" s="24"/>
      <c r="D19" s="24"/>
      <c r="E19" s="24"/>
      <c r="F19" s="24"/>
      <c r="G19" s="24"/>
      <c r="H19" s="24"/>
      <c r="I19" s="24"/>
      <c r="J19" s="24"/>
      <c r="K19" s="24"/>
      <c r="L19" s="24"/>
      <c r="M19" s="24"/>
      <c r="N19" s="2"/>
    </row>
    <row r="20" spans="1:14" ht="15">
      <c r="A20" s="36" t="s">
        <v>47</v>
      </c>
      <c r="B20" s="251">
        <v>3</v>
      </c>
      <c r="C20" s="252"/>
      <c r="D20" s="252">
        <v>2</v>
      </c>
      <c r="E20" s="252">
        <v>4</v>
      </c>
      <c r="F20" s="252"/>
      <c r="G20" s="252">
        <v>1</v>
      </c>
      <c r="H20" s="251">
        <v>3</v>
      </c>
      <c r="I20" s="251">
        <v>32</v>
      </c>
      <c r="J20" s="251">
        <v>30</v>
      </c>
      <c r="K20" s="251">
        <v>3</v>
      </c>
      <c r="L20" s="252">
        <v>18</v>
      </c>
      <c r="M20" s="252">
        <v>15</v>
      </c>
      <c r="N20" s="2"/>
    </row>
    <row r="21" spans="1:13" ht="15.75" customHeight="1">
      <c r="A21" s="62"/>
      <c r="B21" s="63"/>
      <c r="C21" s="63"/>
      <c r="D21" s="63"/>
      <c r="E21" s="63"/>
      <c r="F21" s="63"/>
      <c r="G21" s="63"/>
      <c r="H21" s="63"/>
      <c r="I21" s="63"/>
      <c r="J21" s="63"/>
      <c r="K21" s="63"/>
      <c r="L21" s="63"/>
      <c r="M21" s="63"/>
    </row>
    <row r="22" spans="1:13" ht="15.75" customHeight="1">
      <c r="A22" s="62"/>
      <c r="B22" s="63"/>
      <c r="C22" s="63"/>
      <c r="D22" s="63"/>
      <c r="E22" s="63"/>
      <c r="F22" s="63"/>
      <c r="G22" s="63"/>
      <c r="H22" s="63"/>
      <c r="I22" s="63"/>
      <c r="J22" s="63"/>
      <c r="K22" s="63"/>
      <c r="L22" s="63"/>
      <c r="M22" s="63"/>
    </row>
    <row r="23" spans="1:13" ht="15.75" customHeight="1">
      <c r="A23" s="62"/>
      <c r="B23" s="63"/>
      <c r="C23" s="63"/>
      <c r="D23" s="63"/>
      <c r="E23" s="63"/>
      <c r="F23" s="63"/>
      <c r="G23" s="63"/>
      <c r="H23" s="63"/>
      <c r="I23" s="63"/>
      <c r="J23" s="63"/>
      <c r="K23" s="63"/>
      <c r="L23" s="63"/>
      <c r="M23" s="63"/>
    </row>
    <row r="24" spans="1:13" ht="15.75" customHeight="1">
      <c r="A24" s="62"/>
      <c r="B24" s="63"/>
      <c r="C24" s="63"/>
      <c r="D24" s="63"/>
      <c r="E24" s="63"/>
      <c r="F24" s="63"/>
      <c r="G24" s="63"/>
      <c r="H24" s="63"/>
      <c r="I24" s="63"/>
      <c r="J24" s="63"/>
      <c r="K24" s="63"/>
      <c r="L24" s="63"/>
      <c r="M24" s="63"/>
    </row>
    <row r="25" spans="1:13" ht="15.75" customHeight="1">
      <c r="A25" s="62"/>
      <c r="B25" s="63"/>
      <c r="C25" s="63"/>
      <c r="D25" s="63"/>
      <c r="E25" s="63"/>
      <c r="F25" s="63"/>
      <c r="G25" s="63"/>
      <c r="H25" s="63"/>
      <c r="I25" s="63"/>
      <c r="J25" s="63"/>
      <c r="K25" s="63"/>
      <c r="L25" s="63"/>
      <c r="M25" s="63"/>
    </row>
    <row r="26" spans="1:13" ht="15.75" customHeight="1">
      <c r="A26" s="62"/>
      <c r="B26" s="63"/>
      <c r="C26" s="63"/>
      <c r="D26" s="63"/>
      <c r="E26" s="63"/>
      <c r="F26" s="63"/>
      <c r="G26" s="63"/>
      <c r="H26" s="63"/>
      <c r="I26" s="63"/>
      <c r="J26" s="63"/>
      <c r="K26" s="63"/>
      <c r="L26" s="63"/>
      <c r="M26" s="63"/>
    </row>
    <row r="27" spans="1:13" ht="15">
      <c r="A27" s="62"/>
      <c r="B27" s="63"/>
      <c r="C27" s="63"/>
      <c r="D27" s="63"/>
      <c r="E27" s="63"/>
      <c r="F27" s="63"/>
      <c r="G27" s="63"/>
      <c r="H27" s="63"/>
      <c r="I27" s="63"/>
      <c r="J27" s="63"/>
      <c r="K27" s="63"/>
      <c r="L27" s="63"/>
      <c r="M27" s="63"/>
    </row>
    <row r="28" spans="1:13" ht="15">
      <c r="A28" s="62"/>
      <c r="B28" s="63"/>
      <c r="C28" s="63"/>
      <c r="D28" s="63"/>
      <c r="E28" s="63"/>
      <c r="F28" s="63"/>
      <c r="G28" s="63"/>
      <c r="H28" s="63"/>
      <c r="I28" s="63"/>
      <c r="J28" s="63"/>
      <c r="K28" s="63"/>
      <c r="L28" s="63"/>
      <c r="M28" s="63"/>
    </row>
    <row r="29" spans="1:13" ht="15">
      <c r="A29" s="62"/>
      <c r="B29" s="63"/>
      <c r="C29" s="63"/>
      <c r="D29" s="63"/>
      <c r="E29" s="63"/>
      <c r="F29" s="63"/>
      <c r="G29" s="63"/>
      <c r="H29" s="63"/>
      <c r="I29" s="63"/>
      <c r="J29" s="63"/>
      <c r="K29" s="63"/>
      <c r="L29" s="63"/>
      <c r="M29" s="63"/>
    </row>
  </sheetData>
  <sheetProtection/>
  <mergeCells count="6">
    <mergeCell ref="B2:D2"/>
    <mergeCell ref="E2:G2"/>
    <mergeCell ref="H2:J2"/>
    <mergeCell ref="K2:M2"/>
    <mergeCell ref="N2:N3"/>
    <mergeCell ref="A2:A3"/>
  </mergeCells>
  <printOptions/>
  <pageMargins left="0.25" right="0.25" top="0.75" bottom="0.75" header="0.3" footer="0.3"/>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1:H54"/>
  <sheetViews>
    <sheetView rightToLeft="1" view="pageBreakPreview" zoomScaleSheetLayoutView="100" zoomScalePageLayoutView="0" workbookViewId="0" topLeftCell="A28">
      <selection activeCell="C53" sqref="C53"/>
    </sheetView>
  </sheetViews>
  <sheetFormatPr defaultColWidth="9" defaultRowHeight="15"/>
  <cols>
    <col min="1" max="1" width="15.3984375" style="233" customWidth="1"/>
    <col min="2" max="2" width="7.3984375" style="233" customWidth="1"/>
    <col min="3" max="3" width="15.59765625" style="233" customWidth="1"/>
    <col min="4" max="4" width="10.296875" style="233" customWidth="1"/>
    <col min="5" max="5" width="15.3984375" style="233" customWidth="1"/>
    <col min="6" max="16384" width="9" style="233" customWidth="1"/>
  </cols>
  <sheetData>
    <row r="1" spans="1:2" ht="12.75">
      <c r="A1" s="233" t="s">
        <v>284</v>
      </c>
      <c r="B1" s="233" t="s">
        <v>375</v>
      </c>
    </row>
    <row r="2" spans="1:8" s="263" customFormat="1" ht="51.75" customHeight="1">
      <c r="A2" s="817" t="s">
        <v>0</v>
      </c>
      <c r="B2" s="817" t="s">
        <v>257</v>
      </c>
      <c r="C2" s="817" t="s">
        <v>258</v>
      </c>
      <c r="D2" s="817" t="s">
        <v>328</v>
      </c>
      <c r="E2" s="817" t="s">
        <v>162</v>
      </c>
      <c r="F2" s="816" t="s">
        <v>165</v>
      </c>
      <c r="G2" s="816"/>
      <c r="H2" s="264" t="s">
        <v>259</v>
      </c>
    </row>
    <row r="3" spans="1:8" s="263" customFormat="1" ht="12.75">
      <c r="A3" s="818"/>
      <c r="B3" s="818"/>
      <c r="C3" s="818"/>
      <c r="D3" s="818"/>
      <c r="E3" s="818"/>
      <c r="F3" s="264" t="s">
        <v>215</v>
      </c>
      <c r="G3" s="264" t="s">
        <v>167</v>
      </c>
      <c r="H3" s="264"/>
    </row>
    <row r="4" spans="1:8" ht="12.75">
      <c r="A4" s="235" t="s">
        <v>382</v>
      </c>
      <c r="B4" s="432" t="s">
        <v>853</v>
      </c>
      <c r="C4" s="432" t="s">
        <v>847</v>
      </c>
      <c r="D4" s="432" t="s">
        <v>848</v>
      </c>
      <c r="E4" s="432" t="s">
        <v>456</v>
      </c>
      <c r="F4" s="433">
        <v>41952</v>
      </c>
      <c r="G4" s="433">
        <v>41952</v>
      </c>
      <c r="H4" s="235"/>
    </row>
    <row r="5" spans="1:8" ht="12.75">
      <c r="A5" s="235"/>
      <c r="B5" s="432" t="s">
        <v>853</v>
      </c>
      <c r="C5" s="432" t="s">
        <v>849</v>
      </c>
      <c r="D5" s="432" t="s">
        <v>848</v>
      </c>
      <c r="E5" s="432" t="s">
        <v>850</v>
      </c>
      <c r="F5" s="433">
        <v>41953</v>
      </c>
      <c r="G5" s="433">
        <v>41953</v>
      </c>
      <c r="H5" s="235"/>
    </row>
    <row r="6" spans="1:8" ht="12.75">
      <c r="A6" s="235"/>
      <c r="B6" s="432" t="s">
        <v>853</v>
      </c>
      <c r="C6" s="432" t="s">
        <v>851</v>
      </c>
      <c r="D6" s="432" t="s">
        <v>848</v>
      </c>
      <c r="E6" s="432" t="s">
        <v>850</v>
      </c>
      <c r="F6" s="433">
        <v>41954</v>
      </c>
      <c r="G6" s="433">
        <v>41954</v>
      </c>
      <c r="H6" s="235"/>
    </row>
    <row r="7" spans="1:8" ht="12.75">
      <c r="A7" s="235"/>
      <c r="B7" s="432" t="s">
        <v>853</v>
      </c>
      <c r="C7" s="432" t="s">
        <v>852</v>
      </c>
      <c r="D7" s="432" t="s">
        <v>848</v>
      </c>
      <c r="E7" s="432" t="s">
        <v>456</v>
      </c>
      <c r="F7" s="433">
        <v>41956</v>
      </c>
      <c r="G7" s="433">
        <v>41956</v>
      </c>
      <c r="H7" s="235"/>
    </row>
    <row r="8" spans="1:8" ht="12.75">
      <c r="A8" s="235"/>
      <c r="B8" s="432" t="s">
        <v>853</v>
      </c>
      <c r="C8" s="432" t="s">
        <v>851</v>
      </c>
      <c r="D8" s="432" t="s">
        <v>854</v>
      </c>
      <c r="E8" s="432" t="s">
        <v>850</v>
      </c>
      <c r="F8" s="433">
        <v>41959</v>
      </c>
      <c r="G8" s="433">
        <v>41959</v>
      </c>
      <c r="H8" s="235"/>
    </row>
    <row r="9" spans="1:8" ht="12.75">
      <c r="A9" s="235"/>
      <c r="B9" s="432" t="s">
        <v>853</v>
      </c>
      <c r="C9" s="432" t="s">
        <v>849</v>
      </c>
      <c r="D9" s="432" t="s">
        <v>854</v>
      </c>
      <c r="E9" s="432" t="s">
        <v>850</v>
      </c>
      <c r="F9" s="433">
        <v>41961</v>
      </c>
      <c r="G9" s="433">
        <v>41961</v>
      </c>
      <c r="H9" s="235"/>
    </row>
    <row r="10" spans="1:8" ht="12.75">
      <c r="A10" s="235"/>
      <c r="B10" s="432" t="s">
        <v>853</v>
      </c>
      <c r="C10" s="432" t="s">
        <v>847</v>
      </c>
      <c r="D10" s="432" t="s">
        <v>854</v>
      </c>
      <c r="E10" s="432" t="s">
        <v>850</v>
      </c>
      <c r="F10" s="433">
        <v>41973</v>
      </c>
      <c r="G10" s="433">
        <v>41973</v>
      </c>
      <c r="H10" s="235"/>
    </row>
    <row r="11" spans="1:8" ht="12.75">
      <c r="A11" s="235"/>
      <c r="B11" s="432" t="s">
        <v>853</v>
      </c>
      <c r="C11" s="432" t="s">
        <v>852</v>
      </c>
      <c r="D11" s="432" t="s">
        <v>855</v>
      </c>
      <c r="E11" s="432" t="s">
        <v>456</v>
      </c>
      <c r="F11" s="433">
        <v>41974</v>
      </c>
      <c r="G11" s="433">
        <v>41974</v>
      </c>
      <c r="H11" s="235"/>
    </row>
    <row r="12" spans="1:8" ht="12.75">
      <c r="A12" s="235"/>
      <c r="B12" s="432" t="s">
        <v>853</v>
      </c>
      <c r="C12" s="432" t="s">
        <v>856</v>
      </c>
      <c r="D12" s="432" t="s">
        <v>855</v>
      </c>
      <c r="E12" s="432" t="s">
        <v>850</v>
      </c>
      <c r="F12" s="433">
        <v>41989</v>
      </c>
      <c r="G12" s="433">
        <v>41989</v>
      </c>
      <c r="H12" s="235"/>
    </row>
    <row r="13" spans="1:8" ht="12.75">
      <c r="A13" s="235"/>
      <c r="B13" s="432" t="s">
        <v>853</v>
      </c>
      <c r="C13" s="432" t="s">
        <v>856</v>
      </c>
      <c r="D13" s="432" t="s">
        <v>848</v>
      </c>
      <c r="E13" s="432" t="s">
        <v>850</v>
      </c>
      <c r="F13" s="433">
        <v>41995</v>
      </c>
      <c r="G13" s="433">
        <v>41995</v>
      </c>
      <c r="H13" s="235"/>
    </row>
    <row r="14" spans="1:8" ht="12.75">
      <c r="A14" s="235"/>
      <c r="B14" s="432" t="s">
        <v>853</v>
      </c>
      <c r="C14" s="432" t="s">
        <v>857</v>
      </c>
      <c r="D14" s="432" t="s">
        <v>848</v>
      </c>
      <c r="E14" s="432" t="s">
        <v>850</v>
      </c>
      <c r="F14" s="433">
        <v>41999</v>
      </c>
      <c r="G14" s="433">
        <v>41999</v>
      </c>
      <c r="H14" s="235"/>
    </row>
    <row r="15" spans="1:8" ht="12.75">
      <c r="A15" s="235"/>
      <c r="B15" s="432" t="s">
        <v>853</v>
      </c>
      <c r="C15" s="432" t="s">
        <v>857</v>
      </c>
      <c r="D15" s="432" t="s">
        <v>855</v>
      </c>
      <c r="E15" s="432" t="s">
        <v>850</v>
      </c>
      <c r="F15" s="433">
        <v>42001</v>
      </c>
      <c r="G15" s="433">
        <v>42001</v>
      </c>
      <c r="H15" s="235"/>
    </row>
    <row r="16" spans="1:8" ht="12.75">
      <c r="A16" s="235"/>
      <c r="B16" s="432" t="s">
        <v>853</v>
      </c>
      <c r="C16" s="432" t="s">
        <v>858</v>
      </c>
      <c r="D16" s="432" t="s">
        <v>848</v>
      </c>
      <c r="E16" s="432" t="s">
        <v>850</v>
      </c>
      <c r="F16" s="433">
        <v>42002</v>
      </c>
      <c r="G16" s="433">
        <v>42002</v>
      </c>
      <c r="H16" s="235"/>
    </row>
    <row r="17" spans="1:8" ht="12.75">
      <c r="A17" s="235"/>
      <c r="B17" s="432" t="s">
        <v>853</v>
      </c>
      <c r="C17" s="432" t="s">
        <v>859</v>
      </c>
      <c r="D17" s="432" t="s">
        <v>848</v>
      </c>
      <c r="E17" s="432" t="s">
        <v>850</v>
      </c>
      <c r="F17" s="433">
        <v>42008</v>
      </c>
      <c r="G17" s="433">
        <v>42008</v>
      </c>
      <c r="H17" s="235"/>
    </row>
    <row r="18" spans="1:8" ht="12.75">
      <c r="A18" s="235"/>
      <c r="B18" s="432" t="s">
        <v>853</v>
      </c>
      <c r="C18" s="432" t="s">
        <v>860</v>
      </c>
      <c r="D18" s="432" t="s">
        <v>848</v>
      </c>
      <c r="E18" s="432" t="s">
        <v>456</v>
      </c>
      <c r="F18" s="433">
        <v>42015</v>
      </c>
      <c r="G18" s="433">
        <v>42015</v>
      </c>
      <c r="H18" s="235"/>
    </row>
    <row r="19" spans="1:8" ht="12.75">
      <c r="A19" s="235"/>
      <c r="B19" s="432" t="s">
        <v>853</v>
      </c>
      <c r="C19" s="432" t="s">
        <v>861</v>
      </c>
      <c r="D19" s="432" t="s">
        <v>848</v>
      </c>
      <c r="E19" s="432" t="s">
        <v>456</v>
      </c>
      <c r="F19" s="433">
        <v>42016</v>
      </c>
      <c r="G19" s="433">
        <v>42016</v>
      </c>
      <c r="H19" s="235"/>
    </row>
    <row r="20" spans="1:8" ht="12.75">
      <c r="A20" s="235"/>
      <c r="B20" s="432" t="s">
        <v>853</v>
      </c>
      <c r="C20" s="432" t="s">
        <v>861</v>
      </c>
      <c r="D20" s="432" t="s">
        <v>855</v>
      </c>
      <c r="E20" s="432" t="s">
        <v>456</v>
      </c>
      <c r="F20" s="433">
        <v>42018</v>
      </c>
      <c r="G20" s="433">
        <v>42018</v>
      </c>
      <c r="H20" s="235"/>
    </row>
    <row r="21" spans="1:8" ht="12.75">
      <c r="A21" s="235"/>
      <c r="B21" s="432" t="s">
        <v>853</v>
      </c>
      <c r="C21" s="432" t="s">
        <v>862</v>
      </c>
      <c r="D21" s="432" t="s">
        <v>848</v>
      </c>
      <c r="E21" s="432" t="s">
        <v>850</v>
      </c>
      <c r="F21" s="433">
        <v>42052</v>
      </c>
      <c r="G21" s="433">
        <v>42052</v>
      </c>
      <c r="H21" s="235"/>
    </row>
    <row r="22" spans="1:8" ht="12.75">
      <c r="A22" s="235"/>
      <c r="B22" s="432" t="s">
        <v>853</v>
      </c>
      <c r="C22" s="434" t="s">
        <v>863</v>
      </c>
      <c r="D22" s="432" t="s">
        <v>848</v>
      </c>
      <c r="E22" s="432" t="s">
        <v>850</v>
      </c>
      <c r="F22" s="433">
        <v>42057</v>
      </c>
      <c r="G22" s="433">
        <v>42057</v>
      </c>
      <c r="H22" s="235"/>
    </row>
    <row r="23" spans="1:8" ht="12.75">
      <c r="A23" s="235"/>
      <c r="B23" s="432" t="s">
        <v>853</v>
      </c>
      <c r="C23" s="434" t="s">
        <v>863</v>
      </c>
      <c r="D23" s="432" t="s">
        <v>854</v>
      </c>
      <c r="E23" s="432" t="s">
        <v>850</v>
      </c>
      <c r="F23" s="433">
        <v>42065</v>
      </c>
      <c r="G23" s="433">
        <v>42065</v>
      </c>
      <c r="H23" s="235"/>
    </row>
    <row r="24" spans="1:8" ht="12.75">
      <c r="A24" s="235"/>
      <c r="B24" s="432" t="s">
        <v>853</v>
      </c>
      <c r="C24" s="432" t="s">
        <v>864</v>
      </c>
      <c r="D24" s="432" t="s">
        <v>848</v>
      </c>
      <c r="E24" s="432" t="s">
        <v>850</v>
      </c>
      <c r="F24" s="433">
        <v>42067</v>
      </c>
      <c r="G24" s="433">
        <v>42067</v>
      </c>
      <c r="H24" s="235"/>
    </row>
    <row r="25" spans="1:8" ht="12.75">
      <c r="A25" s="235"/>
      <c r="B25" s="432" t="s">
        <v>853</v>
      </c>
      <c r="C25" s="432" t="s">
        <v>849</v>
      </c>
      <c r="D25" s="432" t="s">
        <v>855</v>
      </c>
      <c r="E25" s="432" t="s">
        <v>850</v>
      </c>
      <c r="F25" s="433">
        <v>42072</v>
      </c>
      <c r="G25" s="433">
        <v>42072</v>
      </c>
      <c r="H25" s="235"/>
    </row>
    <row r="26" spans="1:8" ht="12.75">
      <c r="A26" s="235"/>
      <c r="B26" s="432" t="s">
        <v>853</v>
      </c>
      <c r="C26" s="432" t="s">
        <v>851</v>
      </c>
      <c r="D26" s="432" t="s">
        <v>855</v>
      </c>
      <c r="E26" s="432" t="s">
        <v>850</v>
      </c>
      <c r="F26" s="433">
        <v>42074</v>
      </c>
      <c r="G26" s="433">
        <v>42074</v>
      </c>
      <c r="H26" s="235"/>
    </row>
    <row r="27" spans="1:8" ht="12.75">
      <c r="A27" s="235"/>
      <c r="B27" s="432" t="s">
        <v>853</v>
      </c>
      <c r="C27" s="432" t="s">
        <v>865</v>
      </c>
      <c r="D27" s="432" t="s">
        <v>848</v>
      </c>
      <c r="E27" s="432" t="s">
        <v>456</v>
      </c>
      <c r="F27" s="433">
        <v>42080</v>
      </c>
      <c r="G27" s="433">
        <v>42080</v>
      </c>
      <c r="H27" s="235"/>
    </row>
    <row r="28" spans="1:8" ht="12.75">
      <c r="A28" s="235"/>
      <c r="B28" s="432" t="s">
        <v>853</v>
      </c>
      <c r="C28" s="432" t="s">
        <v>866</v>
      </c>
      <c r="D28" s="432" t="s">
        <v>854</v>
      </c>
      <c r="E28" s="432" t="s">
        <v>850</v>
      </c>
      <c r="F28" s="433">
        <v>42085</v>
      </c>
      <c r="G28" s="433">
        <v>42085</v>
      </c>
      <c r="H28" s="235"/>
    </row>
    <row r="29" spans="1:8" ht="12.75">
      <c r="A29" s="235"/>
      <c r="B29" s="432" t="s">
        <v>853</v>
      </c>
      <c r="C29" s="432" t="s">
        <v>866</v>
      </c>
      <c r="D29" s="432" t="s">
        <v>848</v>
      </c>
      <c r="E29" s="432" t="s">
        <v>850</v>
      </c>
      <c r="F29" s="433">
        <v>42087</v>
      </c>
      <c r="G29" s="433">
        <v>42087</v>
      </c>
      <c r="H29" s="235"/>
    </row>
    <row r="30" spans="1:8" ht="12.75">
      <c r="A30" s="235"/>
      <c r="B30" s="432" t="s">
        <v>853</v>
      </c>
      <c r="C30" s="432" t="s">
        <v>859</v>
      </c>
      <c r="D30" s="432" t="s">
        <v>854</v>
      </c>
      <c r="E30" s="432" t="s">
        <v>850</v>
      </c>
      <c r="F30" s="433">
        <v>42088</v>
      </c>
      <c r="G30" s="433">
        <v>42088</v>
      </c>
      <c r="H30" s="235"/>
    </row>
    <row r="31" spans="1:8" ht="12.75">
      <c r="A31" s="235"/>
      <c r="B31" s="432" t="s">
        <v>853</v>
      </c>
      <c r="C31" s="432" t="s">
        <v>847</v>
      </c>
      <c r="D31" s="432" t="s">
        <v>854</v>
      </c>
      <c r="E31" s="432" t="s">
        <v>850</v>
      </c>
      <c r="F31" s="433">
        <v>42092</v>
      </c>
      <c r="G31" s="433">
        <v>42092</v>
      </c>
      <c r="H31" s="235"/>
    </row>
    <row r="32" spans="1:8" ht="12.75">
      <c r="A32" s="235"/>
      <c r="B32" s="432" t="s">
        <v>853</v>
      </c>
      <c r="C32" s="432" t="s">
        <v>852</v>
      </c>
      <c r="D32" s="432" t="s">
        <v>854</v>
      </c>
      <c r="E32" s="432" t="s">
        <v>456</v>
      </c>
      <c r="F32" s="433">
        <v>42093</v>
      </c>
      <c r="G32" s="433">
        <v>42093</v>
      </c>
      <c r="H32" s="235"/>
    </row>
    <row r="33" spans="1:8" ht="12.75">
      <c r="A33" s="235"/>
      <c r="B33" s="432" t="s">
        <v>853</v>
      </c>
      <c r="C33" s="432" t="s">
        <v>867</v>
      </c>
      <c r="D33" s="432" t="s">
        <v>848</v>
      </c>
      <c r="E33" s="432" t="s">
        <v>850</v>
      </c>
      <c r="F33" s="433">
        <v>42094</v>
      </c>
      <c r="G33" s="433">
        <v>42094</v>
      </c>
      <c r="H33" s="235"/>
    </row>
    <row r="34" spans="1:8" ht="12.75">
      <c r="A34" s="235"/>
      <c r="B34" s="432" t="s">
        <v>853</v>
      </c>
      <c r="C34" s="432" t="s">
        <v>868</v>
      </c>
      <c r="D34" s="432" t="s">
        <v>848</v>
      </c>
      <c r="E34" s="432" t="s">
        <v>850</v>
      </c>
      <c r="F34" s="433">
        <v>42096</v>
      </c>
      <c r="G34" s="433">
        <v>42096</v>
      </c>
      <c r="H34" s="235"/>
    </row>
    <row r="35" spans="1:8" ht="12.75">
      <c r="A35" s="235"/>
      <c r="B35" s="432" t="s">
        <v>853</v>
      </c>
      <c r="C35" s="432" t="s">
        <v>869</v>
      </c>
      <c r="D35" s="432" t="s">
        <v>855</v>
      </c>
      <c r="E35" s="432" t="s">
        <v>850</v>
      </c>
      <c r="F35" s="433">
        <v>42108</v>
      </c>
      <c r="G35" s="433">
        <v>42108</v>
      </c>
      <c r="H35" s="235"/>
    </row>
    <row r="36" spans="1:8" ht="12.75">
      <c r="A36" s="235"/>
      <c r="B36" s="432" t="s">
        <v>91</v>
      </c>
      <c r="C36" s="432" t="s">
        <v>870</v>
      </c>
      <c r="D36" s="432" t="s">
        <v>848</v>
      </c>
      <c r="E36" s="432" t="s">
        <v>456</v>
      </c>
      <c r="F36" s="433">
        <v>41975</v>
      </c>
      <c r="G36" s="433">
        <v>41975</v>
      </c>
      <c r="H36" s="235"/>
    </row>
    <row r="37" spans="1:8" ht="12.75">
      <c r="A37" s="235"/>
      <c r="B37" s="432" t="s">
        <v>91</v>
      </c>
      <c r="C37" s="432" t="s">
        <v>870</v>
      </c>
      <c r="D37" s="432" t="s">
        <v>855</v>
      </c>
      <c r="E37" s="432" t="s">
        <v>456</v>
      </c>
      <c r="F37" s="433">
        <v>41979</v>
      </c>
      <c r="G37" s="433">
        <v>41979</v>
      </c>
      <c r="H37" s="235"/>
    </row>
    <row r="38" spans="1:8" ht="12.75">
      <c r="A38" s="235"/>
      <c r="B38" s="432" t="s">
        <v>91</v>
      </c>
      <c r="C38" s="432" t="s">
        <v>871</v>
      </c>
      <c r="D38" s="432" t="s">
        <v>848</v>
      </c>
      <c r="E38" s="432" t="s">
        <v>456</v>
      </c>
      <c r="F38" s="433">
        <v>41980</v>
      </c>
      <c r="G38" s="433">
        <v>41980</v>
      </c>
      <c r="H38" s="235"/>
    </row>
    <row r="39" spans="1:8" ht="12.75">
      <c r="A39" s="235"/>
      <c r="B39" s="432" t="s">
        <v>91</v>
      </c>
      <c r="C39" s="432" t="s">
        <v>871</v>
      </c>
      <c r="D39" s="432" t="s">
        <v>855</v>
      </c>
      <c r="E39" s="432" t="s">
        <v>456</v>
      </c>
      <c r="F39" s="433">
        <v>41987</v>
      </c>
      <c r="G39" s="433">
        <v>41987</v>
      </c>
      <c r="H39" s="235"/>
    </row>
    <row r="40" spans="1:8" ht="12.75">
      <c r="A40" s="235"/>
      <c r="B40" s="432" t="s">
        <v>91</v>
      </c>
      <c r="C40" s="432" t="s">
        <v>872</v>
      </c>
      <c r="D40" s="432" t="s">
        <v>848</v>
      </c>
      <c r="E40" s="432" t="s">
        <v>456</v>
      </c>
      <c r="F40" s="433">
        <v>41988</v>
      </c>
      <c r="G40" s="433">
        <v>41988</v>
      </c>
      <c r="H40" s="235"/>
    </row>
    <row r="41" spans="1:8" ht="12.75">
      <c r="A41" s="235"/>
      <c r="B41" s="432" t="s">
        <v>91</v>
      </c>
      <c r="C41" s="432" t="s">
        <v>872</v>
      </c>
      <c r="D41" s="432" t="s">
        <v>855</v>
      </c>
      <c r="E41" s="432" t="s">
        <v>456</v>
      </c>
      <c r="F41" s="433">
        <v>41990</v>
      </c>
      <c r="G41" s="433">
        <v>41990</v>
      </c>
      <c r="H41" s="235"/>
    </row>
    <row r="42" spans="1:8" ht="12.75">
      <c r="A42" s="235"/>
      <c r="B42" s="432" t="s">
        <v>91</v>
      </c>
      <c r="C42" s="432" t="s">
        <v>873</v>
      </c>
      <c r="D42" s="432" t="s">
        <v>848</v>
      </c>
      <c r="E42" s="432" t="s">
        <v>456</v>
      </c>
      <c r="F42" s="433">
        <v>41991</v>
      </c>
      <c r="G42" s="433">
        <v>41991</v>
      </c>
      <c r="H42" s="235"/>
    </row>
    <row r="43" spans="1:8" ht="12.75">
      <c r="A43" s="235"/>
      <c r="B43" s="432" t="s">
        <v>91</v>
      </c>
      <c r="C43" s="432" t="s">
        <v>874</v>
      </c>
      <c r="D43" s="432" t="s">
        <v>848</v>
      </c>
      <c r="E43" s="432" t="s">
        <v>456</v>
      </c>
      <c r="F43" s="433">
        <v>41992</v>
      </c>
      <c r="G43" s="433">
        <v>41992</v>
      </c>
      <c r="H43" s="235"/>
    </row>
    <row r="44" spans="1:8" ht="12.75">
      <c r="A44" s="235"/>
      <c r="B44" s="432" t="s">
        <v>91</v>
      </c>
      <c r="C44" s="432" t="s">
        <v>875</v>
      </c>
      <c r="D44" s="432" t="s">
        <v>848</v>
      </c>
      <c r="E44" s="432" t="s">
        <v>456</v>
      </c>
      <c r="F44" s="433">
        <v>41996</v>
      </c>
      <c r="G44" s="433">
        <v>41996</v>
      </c>
      <c r="H44" s="235"/>
    </row>
    <row r="45" spans="1:8" ht="12.75">
      <c r="A45" s="235"/>
      <c r="B45" s="432" t="s">
        <v>91</v>
      </c>
      <c r="C45" s="432" t="s">
        <v>876</v>
      </c>
      <c r="D45" s="432" t="s">
        <v>848</v>
      </c>
      <c r="E45" s="432" t="s">
        <v>456</v>
      </c>
      <c r="F45" s="433">
        <v>42000</v>
      </c>
      <c r="G45" s="433">
        <v>42000</v>
      </c>
      <c r="H45" s="235"/>
    </row>
    <row r="46" spans="1:8" ht="12.75">
      <c r="A46" s="235"/>
      <c r="B46" s="432" t="s">
        <v>91</v>
      </c>
      <c r="C46" s="434" t="s">
        <v>877</v>
      </c>
      <c r="D46" s="432" t="s">
        <v>848</v>
      </c>
      <c r="E46" s="432" t="s">
        <v>456</v>
      </c>
      <c r="F46" s="433">
        <v>42019</v>
      </c>
      <c r="G46" s="433">
        <v>42019</v>
      </c>
      <c r="H46" s="235"/>
    </row>
    <row r="47" spans="1:8" ht="12.75">
      <c r="A47" s="235"/>
      <c r="B47" s="432" t="s">
        <v>91</v>
      </c>
      <c r="C47" s="432" t="s">
        <v>878</v>
      </c>
      <c r="D47" s="432" t="s">
        <v>855</v>
      </c>
      <c r="E47" s="432" t="s">
        <v>456</v>
      </c>
      <c r="F47" s="433">
        <v>42022</v>
      </c>
      <c r="G47" s="433">
        <v>42022</v>
      </c>
      <c r="H47" s="235"/>
    </row>
    <row r="48" spans="1:8" ht="12.75">
      <c r="A48" s="235"/>
      <c r="B48" s="432" t="s">
        <v>91</v>
      </c>
      <c r="C48" s="432" t="s">
        <v>878</v>
      </c>
      <c r="D48" s="432" t="s">
        <v>848</v>
      </c>
      <c r="E48" s="432" t="s">
        <v>456</v>
      </c>
      <c r="F48" s="433">
        <v>42023</v>
      </c>
      <c r="G48" s="433">
        <v>42023</v>
      </c>
      <c r="H48" s="235"/>
    </row>
    <row r="49" spans="1:8" ht="12.75">
      <c r="A49" s="235"/>
      <c r="B49" s="432" t="s">
        <v>91</v>
      </c>
      <c r="C49" s="432" t="s">
        <v>879</v>
      </c>
      <c r="D49" s="432" t="s">
        <v>848</v>
      </c>
      <c r="E49" s="432" t="s">
        <v>456</v>
      </c>
      <c r="F49" s="433">
        <v>42051</v>
      </c>
      <c r="G49" s="433">
        <v>42051</v>
      </c>
      <c r="H49" s="235"/>
    </row>
    <row r="50" spans="1:8" ht="12.75">
      <c r="A50" s="235"/>
      <c r="B50" s="432" t="s">
        <v>91</v>
      </c>
      <c r="C50" s="432" t="s">
        <v>880</v>
      </c>
      <c r="D50" s="432" t="s">
        <v>848</v>
      </c>
      <c r="E50" s="432" t="s">
        <v>456</v>
      </c>
      <c r="F50" s="433">
        <v>42099</v>
      </c>
      <c r="G50" s="433">
        <v>42099</v>
      </c>
      <c r="H50" s="235"/>
    </row>
    <row r="51" spans="1:8" ht="12.75">
      <c r="A51" s="235"/>
      <c r="B51" s="432" t="s">
        <v>91</v>
      </c>
      <c r="C51" s="432" t="s">
        <v>874</v>
      </c>
      <c r="D51" s="432" t="s">
        <v>855</v>
      </c>
      <c r="E51" s="432" t="s">
        <v>456</v>
      </c>
      <c r="F51" s="433">
        <v>42102</v>
      </c>
      <c r="G51" s="433">
        <v>42102</v>
      </c>
      <c r="H51" s="235"/>
    </row>
    <row r="52" spans="1:8" ht="12.75">
      <c r="A52" s="235"/>
      <c r="B52" s="432" t="s">
        <v>91</v>
      </c>
      <c r="C52" s="432" t="s">
        <v>875</v>
      </c>
      <c r="D52" s="432" t="s">
        <v>855</v>
      </c>
      <c r="E52" s="432" t="s">
        <v>456</v>
      </c>
      <c r="F52" s="433">
        <v>42098</v>
      </c>
      <c r="G52" s="433">
        <v>42098</v>
      </c>
      <c r="H52" s="235"/>
    </row>
    <row r="53" spans="1:8" ht="12.75">
      <c r="A53" s="235"/>
      <c r="B53" s="432" t="s">
        <v>91</v>
      </c>
      <c r="C53" s="432" t="s">
        <v>881</v>
      </c>
      <c r="D53" s="432" t="s">
        <v>848</v>
      </c>
      <c r="E53" s="432" t="s">
        <v>456</v>
      </c>
      <c r="F53" s="433">
        <v>42107</v>
      </c>
      <c r="G53" s="433">
        <v>42107</v>
      </c>
      <c r="H53" s="235"/>
    </row>
    <row r="54" spans="1:8" ht="12.75">
      <c r="A54" s="235"/>
      <c r="B54" s="235"/>
      <c r="C54" s="235"/>
      <c r="D54" s="235"/>
      <c r="E54" s="235"/>
      <c r="F54" s="235"/>
      <c r="G54" s="235"/>
      <c r="H54" s="235"/>
    </row>
  </sheetData>
  <sheetProtection/>
  <mergeCells count="6">
    <mergeCell ref="F2:G2"/>
    <mergeCell ref="A2:A3"/>
    <mergeCell ref="B2:B3"/>
    <mergeCell ref="C2:C3"/>
    <mergeCell ref="E2:E3"/>
    <mergeCell ref="D2:D3"/>
  </mergeCells>
  <printOptions/>
  <pageMargins left="0.7" right="0.7" top="0.75" bottom="0.75" header="0.3" footer="0.3"/>
  <pageSetup horizontalDpi="300" verticalDpi="300" orientation="landscape" paperSize="9" scale="85" r:id="rId1"/>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indexed="45"/>
  </sheetPr>
  <dimension ref="A1:I16"/>
  <sheetViews>
    <sheetView rightToLeft="1" view="pageBreakPreview" zoomScaleSheetLayoutView="100" workbookViewId="0" topLeftCell="A1">
      <selection activeCell="F20" sqref="F20"/>
    </sheetView>
  </sheetViews>
  <sheetFormatPr defaultColWidth="8" defaultRowHeight="15"/>
  <cols>
    <col min="1" max="1" width="11.19921875" style="33" customWidth="1"/>
    <col min="2" max="2" width="12.296875" style="33" customWidth="1"/>
    <col min="3" max="3" width="10.796875" style="33" customWidth="1"/>
    <col min="4" max="4" width="10.19921875" style="33" customWidth="1"/>
    <col min="5" max="5" width="11.69921875" style="33" customWidth="1"/>
    <col min="6" max="6" width="11.3984375" style="33" customWidth="1"/>
    <col min="7" max="7" width="10.796875" style="33" customWidth="1"/>
    <col min="8" max="16384" width="8" style="33" customWidth="1"/>
  </cols>
  <sheetData>
    <row r="1" spans="1:9" ht="15">
      <c r="A1" s="79" t="s">
        <v>131</v>
      </c>
      <c r="B1" s="79" t="s">
        <v>132</v>
      </c>
      <c r="C1" s="79"/>
      <c r="D1" s="79"/>
      <c r="E1" s="79"/>
      <c r="F1" s="79"/>
      <c r="G1" s="79"/>
      <c r="H1" s="79"/>
      <c r="I1" s="79"/>
    </row>
    <row r="2" spans="1:9" ht="16.5" customHeight="1">
      <c r="A2" s="517" t="s">
        <v>238</v>
      </c>
      <c r="B2" s="519" t="s">
        <v>66</v>
      </c>
      <c r="C2" s="520"/>
      <c r="D2" s="520"/>
      <c r="E2" s="521"/>
      <c r="F2" s="519" t="s">
        <v>67</v>
      </c>
      <c r="G2" s="520"/>
      <c r="H2" s="520"/>
      <c r="I2" s="520"/>
    </row>
    <row r="3" spans="1:9" ht="61.5" customHeight="1">
      <c r="A3" s="518"/>
      <c r="B3" s="80" t="s">
        <v>288</v>
      </c>
      <c r="C3" s="80" t="s">
        <v>333</v>
      </c>
      <c r="D3" s="80" t="s">
        <v>73</v>
      </c>
      <c r="E3" s="206" t="s">
        <v>334</v>
      </c>
      <c r="F3" s="80" t="s">
        <v>288</v>
      </c>
      <c r="G3" s="80" t="s">
        <v>333</v>
      </c>
      <c r="H3" s="80" t="s">
        <v>73</v>
      </c>
      <c r="I3" s="206" t="s">
        <v>334</v>
      </c>
    </row>
    <row r="4" spans="1:9" ht="15">
      <c r="A4" s="354" t="s">
        <v>383</v>
      </c>
      <c r="B4" s="2">
        <v>150</v>
      </c>
      <c r="C4" s="2">
        <v>285</v>
      </c>
      <c r="D4" s="355">
        <v>1.9</v>
      </c>
      <c r="E4" s="207">
        <v>150</v>
      </c>
      <c r="F4" s="2">
        <v>120</v>
      </c>
      <c r="G4" s="2">
        <v>134</v>
      </c>
      <c r="H4" s="355">
        <v>1.12</v>
      </c>
      <c r="I4" s="207">
        <v>120</v>
      </c>
    </row>
    <row r="5" spans="1:9" ht="15">
      <c r="A5" s="2" t="s">
        <v>473</v>
      </c>
      <c r="B5" s="2">
        <v>80</v>
      </c>
      <c r="C5" s="2">
        <v>129</v>
      </c>
      <c r="D5" s="355">
        <v>1.61</v>
      </c>
      <c r="E5" s="207">
        <v>90</v>
      </c>
      <c r="F5" s="2">
        <v>120</v>
      </c>
      <c r="G5" s="2">
        <v>153</v>
      </c>
      <c r="H5" s="355">
        <v>1.28</v>
      </c>
      <c r="I5" s="207">
        <v>90</v>
      </c>
    </row>
    <row r="6" spans="1:9" ht="15">
      <c r="A6" s="2" t="s">
        <v>62</v>
      </c>
      <c r="B6" s="2">
        <v>100</v>
      </c>
      <c r="C6" s="2">
        <v>202</v>
      </c>
      <c r="D6" s="355">
        <v>2.02</v>
      </c>
      <c r="E6" s="207">
        <v>100</v>
      </c>
      <c r="F6" s="2">
        <v>120</v>
      </c>
      <c r="G6" s="2">
        <v>93</v>
      </c>
      <c r="H6" s="355">
        <v>0.78</v>
      </c>
      <c r="I6" s="207">
        <v>100</v>
      </c>
    </row>
    <row r="7" spans="1:9" ht="15">
      <c r="A7" s="2" t="s">
        <v>474</v>
      </c>
      <c r="B7" s="2">
        <v>100</v>
      </c>
      <c r="C7" s="2">
        <v>221</v>
      </c>
      <c r="D7" s="355">
        <v>2.21</v>
      </c>
      <c r="E7" s="207">
        <v>100</v>
      </c>
      <c r="F7" s="2">
        <v>120</v>
      </c>
      <c r="G7" s="2">
        <v>129</v>
      </c>
      <c r="H7" s="355">
        <v>1.08</v>
      </c>
      <c r="I7" s="207">
        <v>100</v>
      </c>
    </row>
    <row r="8" spans="1:9" ht="15">
      <c r="A8" s="356" t="s">
        <v>463</v>
      </c>
      <c r="B8" s="2">
        <v>100</v>
      </c>
      <c r="C8" s="2">
        <v>168</v>
      </c>
      <c r="D8" s="355">
        <v>1.68</v>
      </c>
      <c r="E8" s="207">
        <v>100</v>
      </c>
      <c r="F8" s="2">
        <v>120</v>
      </c>
      <c r="G8" s="2">
        <v>110</v>
      </c>
      <c r="H8" s="355">
        <v>0.92</v>
      </c>
      <c r="I8" s="207">
        <v>120</v>
      </c>
    </row>
    <row r="9" spans="1:9" ht="15">
      <c r="A9" s="357" t="s">
        <v>467</v>
      </c>
      <c r="B9" s="2">
        <v>80</v>
      </c>
      <c r="C9" s="2"/>
      <c r="D9" s="2"/>
      <c r="E9" s="207"/>
      <c r="F9" s="2"/>
      <c r="G9" s="2"/>
      <c r="H9" s="2"/>
      <c r="I9" s="207"/>
    </row>
    <row r="10" spans="1:9" ht="15">
      <c r="A10" s="2"/>
      <c r="B10" s="2"/>
      <c r="C10" s="2"/>
      <c r="D10" s="2"/>
      <c r="E10" s="207"/>
      <c r="F10" s="2"/>
      <c r="G10" s="2"/>
      <c r="H10" s="2"/>
      <c r="I10" s="207"/>
    </row>
    <row r="11" spans="1:9" ht="15">
      <c r="A11" s="2"/>
      <c r="B11" s="2"/>
      <c r="C11" s="2"/>
      <c r="D11" s="2"/>
      <c r="E11" s="207"/>
      <c r="F11" s="2"/>
      <c r="G11" s="2"/>
      <c r="H11" s="2"/>
      <c r="I11" s="207"/>
    </row>
    <row r="12" spans="1:9" ht="15">
      <c r="A12" s="2"/>
      <c r="B12" s="2"/>
      <c r="C12" s="2"/>
      <c r="D12" s="2"/>
      <c r="E12" s="207"/>
      <c r="F12" s="2"/>
      <c r="G12" s="2"/>
      <c r="H12" s="2"/>
      <c r="I12" s="207"/>
    </row>
    <row r="13" spans="1:9" ht="15">
      <c r="A13" s="2"/>
      <c r="B13" s="2"/>
      <c r="C13" s="2"/>
      <c r="D13" s="2"/>
      <c r="E13" s="207"/>
      <c r="F13" s="2"/>
      <c r="G13" s="2"/>
      <c r="H13" s="2"/>
      <c r="I13" s="207"/>
    </row>
    <row r="14" spans="1:9" ht="15">
      <c r="A14" s="2"/>
      <c r="B14" s="2"/>
      <c r="C14" s="2"/>
      <c r="D14" s="2"/>
      <c r="E14" s="207"/>
      <c r="F14" s="2"/>
      <c r="G14" s="2"/>
      <c r="H14" s="2"/>
      <c r="I14" s="207"/>
    </row>
    <row r="15" spans="1:9" ht="15">
      <c r="A15" s="2" t="s">
        <v>47</v>
      </c>
      <c r="B15" s="2">
        <f>SUM(B4:B14)</f>
        <v>610</v>
      </c>
      <c r="C15" s="2">
        <f>SUM(C4:C14)</f>
        <v>1005</v>
      </c>
      <c r="D15" s="355">
        <v>1.65</v>
      </c>
      <c r="E15" s="207">
        <f>SUM(E4:E14)</f>
        <v>540</v>
      </c>
      <c r="F15" s="2">
        <f>SUM(F4:F14)</f>
        <v>600</v>
      </c>
      <c r="G15" s="2">
        <f>SUM(G4:G14)</f>
        <v>619</v>
      </c>
      <c r="H15" s="355">
        <v>1.03</v>
      </c>
      <c r="I15" s="207">
        <f>SUM(I4:I14)</f>
        <v>530</v>
      </c>
    </row>
    <row r="16" s="42" customFormat="1" ht="15">
      <c r="A16" t="s">
        <v>214</v>
      </c>
    </row>
  </sheetData>
  <sheetProtection/>
  <mergeCells count="3">
    <mergeCell ref="A2:A3"/>
    <mergeCell ref="B2:E2"/>
    <mergeCell ref="F2:I2"/>
  </mergeCells>
  <printOptions/>
  <pageMargins left="0.75" right="0.75" top="1" bottom="1" header="0.5" footer="0.5"/>
  <pageSetup horizontalDpi="300" verticalDpi="300" orientation="landscape" r:id="rId1"/>
</worksheet>
</file>

<file path=xl/worksheets/sheet30.xml><?xml version="1.0" encoding="utf-8"?>
<worksheet xmlns="http://schemas.openxmlformats.org/spreadsheetml/2006/main" xmlns:r="http://schemas.openxmlformats.org/officeDocument/2006/relationships">
  <sheetPr>
    <tabColor indexed="49"/>
  </sheetPr>
  <dimension ref="A1:G10"/>
  <sheetViews>
    <sheetView rightToLeft="1" view="pageBreakPreview" zoomScale="148" zoomScaleSheetLayoutView="148" zoomScalePageLayoutView="0" workbookViewId="0" topLeftCell="A3">
      <selection activeCell="A6" sqref="A6"/>
    </sheetView>
  </sheetViews>
  <sheetFormatPr defaultColWidth="13" defaultRowHeight="15"/>
  <cols>
    <col min="1" max="1" width="13" style="42" customWidth="1"/>
    <col min="2" max="2" width="11" style="42" customWidth="1"/>
    <col min="3" max="3" width="13.8984375" style="42" customWidth="1"/>
    <col min="4" max="4" width="16.09765625" style="42" customWidth="1"/>
    <col min="5" max="5" width="8.69921875" style="42" customWidth="1"/>
    <col min="6" max="6" width="17.796875" style="42" customWidth="1"/>
    <col min="7" max="16384" width="13" style="42" customWidth="1"/>
  </cols>
  <sheetData>
    <row r="1" spans="1:3" ht="15">
      <c r="A1" s="66" t="s">
        <v>272</v>
      </c>
      <c r="B1" s="66"/>
      <c r="C1" s="66" t="s">
        <v>376</v>
      </c>
    </row>
    <row r="2" spans="1:7" s="64" customFormat="1" ht="66" customHeight="1">
      <c r="A2" s="448" t="s">
        <v>0</v>
      </c>
      <c r="B2" s="448" t="s">
        <v>163</v>
      </c>
      <c r="C2" s="449" t="s">
        <v>58</v>
      </c>
      <c r="D2" s="449" t="s">
        <v>82</v>
      </c>
      <c r="E2" s="449" t="s">
        <v>83</v>
      </c>
      <c r="F2" s="449" t="s">
        <v>84</v>
      </c>
      <c r="G2" s="449" t="s">
        <v>85</v>
      </c>
    </row>
    <row r="3" spans="1:7" ht="26.25" customHeight="1">
      <c r="A3" s="444" t="s">
        <v>382</v>
      </c>
      <c r="B3" s="444" t="s">
        <v>463</v>
      </c>
      <c r="C3" s="442" t="s">
        <v>899</v>
      </c>
      <c r="D3" s="819" t="s">
        <v>901</v>
      </c>
      <c r="E3" s="447" t="s">
        <v>902</v>
      </c>
      <c r="F3" s="450" t="s">
        <v>903</v>
      </c>
      <c r="G3" s="450" t="s">
        <v>905</v>
      </c>
    </row>
    <row r="4" spans="1:7" ht="22.5" customHeight="1">
      <c r="A4" s="444"/>
      <c r="B4" s="432"/>
      <c r="C4" s="443" t="s">
        <v>900</v>
      </c>
      <c r="D4" s="820"/>
      <c r="E4" s="65"/>
      <c r="F4" s="65" t="s">
        <v>904</v>
      </c>
      <c r="G4" s="819" t="s">
        <v>906</v>
      </c>
    </row>
    <row r="5" spans="1:7" ht="24" customHeight="1">
      <c r="A5" s="444"/>
      <c r="B5" s="444"/>
      <c r="C5" s="445" t="s">
        <v>925</v>
      </c>
      <c r="D5" s="390"/>
      <c r="E5" s="389"/>
      <c r="F5" s="391"/>
      <c r="G5" s="820"/>
    </row>
    <row r="6" spans="1:7" ht="15.75" customHeight="1">
      <c r="A6" s="444"/>
      <c r="B6" s="444" t="s">
        <v>474</v>
      </c>
      <c r="C6" s="446" t="s">
        <v>814</v>
      </c>
      <c r="D6" s="821" t="s">
        <v>818</v>
      </c>
      <c r="E6" s="451"/>
      <c r="F6" s="819" t="s">
        <v>815</v>
      </c>
      <c r="G6" s="65"/>
    </row>
    <row r="7" spans="1:7" ht="15.75" customHeight="1">
      <c r="A7" s="67"/>
      <c r="B7" s="67"/>
      <c r="C7" s="388"/>
      <c r="D7" s="822"/>
      <c r="E7" s="389"/>
      <c r="F7" s="824"/>
      <c r="G7" s="65"/>
    </row>
    <row r="8" spans="1:7" ht="15.75" customHeight="1">
      <c r="A8" s="67"/>
      <c r="B8" s="67"/>
      <c r="C8" s="68"/>
      <c r="D8" s="823"/>
      <c r="E8" s="65"/>
      <c r="F8" s="820"/>
      <c r="G8" s="65"/>
    </row>
    <row r="9" spans="1:7" ht="15.75" customHeight="1">
      <c r="A9" s="67"/>
      <c r="B9" s="65"/>
      <c r="C9" s="65"/>
      <c r="D9" s="65"/>
      <c r="E9" s="65"/>
      <c r="F9" s="65"/>
      <c r="G9" s="65"/>
    </row>
    <row r="10" spans="1:7" ht="15.75" customHeight="1">
      <c r="A10" s="67"/>
      <c r="B10" s="67"/>
      <c r="C10" s="46"/>
      <c r="D10" s="65"/>
      <c r="E10" s="65"/>
      <c r="F10" s="65"/>
      <c r="G10" s="65"/>
    </row>
  </sheetData>
  <sheetProtection/>
  <mergeCells count="4">
    <mergeCell ref="D3:D4"/>
    <mergeCell ref="G4:G5"/>
    <mergeCell ref="D6:D8"/>
    <mergeCell ref="F6:F8"/>
  </mergeCells>
  <printOptions/>
  <pageMargins left="0.75" right="0.75" top="1" bottom="1" header="0.5" footer="0.5"/>
  <pageSetup horizontalDpi="300" verticalDpi="300" orientation="landscape" paperSize="9" r:id="rId1"/>
</worksheet>
</file>

<file path=xl/worksheets/sheet31.xml><?xml version="1.0" encoding="utf-8"?>
<worksheet xmlns="http://schemas.openxmlformats.org/spreadsheetml/2006/main" xmlns:r="http://schemas.openxmlformats.org/officeDocument/2006/relationships">
  <dimension ref="A1:F15"/>
  <sheetViews>
    <sheetView rightToLeft="1" view="pageBreakPreview" zoomScaleSheetLayoutView="100" zoomScalePageLayoutView="0" workbookViewId="0" topLeftCell="A1">
      <selection activeCell="E21" sqref="E21"/>
    </sheetView>
  </sheetViews>
  <sheetFormatPr defaultColWidth="8.796875" defaultRowHeight="15"/>
  <cols>
    <col min="1" max="1" width="16.296875" style="0" customWidth="1"/>
    <col min="2" max="2" width="13.59765625" style="0" customWidth="1"/>
    <col min="3" max="3" width="25.796875" style="0" customWidth="1"/>
    <col min="4" max="4" width="14.09765625" style="0" customWidth="1"/>
    <col min="5" max="5" width="12.59765625" style="0" customWidth="1"/>
    <col min="6" max="6" width="12" style="0" customWidth="1"/>
  </cols>
  <sheetData>
    <row r="1" spans="1:6" ht="15.75">
      <c r="A1" s="22" t="s">
        <v>273</v>
      </c>
      <c r="B1" s="22" t="s">
        <v>377</v>
      </c>
      <c r="D1" s="102"/>
      <c r="E1" s="102"/>
      <c r="F1" s="102"/>
    </row>
    <row r="2" spans="1:6" ht="19.5" customHeight="1">
      <c r="A2" s="834" t="s">
        <v>0</v>
      </c>
      <c r="B2" s="623" t="s">
        <v>163</v>
      </c>
      <c r="C2" s="834" t="s">
        <v>160</v>
      </c>
      <c r="D2" s="832" t="s">
        <v>165</v>
      </c>
      <c r="E2" s="833"/>
      <c r="F2" s="834" t="s">
        <v>53</v>
      </c>
    </row>
    <row r="3" spans="1:6" ht="19.5" customHeight="1">
      <c r="A3" s="835"/>
      <c r="B3" s="624"/>
      <c r="C3" s="835"/>
      <c r="D3" s="110" t="s">
        <v>166</v>
      </c>
      <c r="E3" s="110" t="s">
        <v>167</v>
      </c>
      <c r="F3" s="835"/>
    </row>
    <row r="4" spans="1:6" ht="15" customHeight="1">
      <c r="A4" s="15" t="s">
        <v>382</v>
      </c>
      <c r="B4" s="103"/>
      <c r="C4" s="103"/>
      <c r="D4" s="103"/>
      <c r="E4" s="103"/>
      <c r="F4" s="104"/>
    </row>
    <row r="5" spans="2:6" ht="15" customHeight="1">
      <c r="B5" s="376" t="s">
        <v>473</v>
      </c>
      <c r="C5" s="15" t="s">
        <v>806</v>
      </c>
      <c r="D5" s="454">
        <v>41951</v>
      </c>
      <c r="E5" s="454">
        <v>41953</v>
      </c>
      <c r="F5" s="103"/>
    </row>
    <row r="6" spans="1:6" ht="15" customHeight="1">
      <c r="A6" s="105"/>
      <c r="B6" s="105"/>
      <c r="C6" s="15" t="s">
        <v>807</v>
      </c>
      <c r="D6" s="454">
        <v>42114</v>
      </c>
      <c r="E6" s="454">
        <v>42114</v>
      </c>
      <c r="F6" s="103"/>
    </row>
    <row r="7" spans="1:6" ht="15" customHeight="1">
      <c r="A7" s="105"/>
      <c r="B7" s="105"/>
      <c r="C7" s="15"/>
      <c r="D7" s="453"/>
      <c r="E7" s="453"/>
      <c r="F7" s="103"/>
    </row>
    <row r="8" spans="1:6" ht="15" customHeight="1">
      <c r="A8" s="103"/>
      <c r="B8" s="15" t="s">
        <v>474</v>
      </c>
      <c r="C8" s="15" t="s">
        <v>816</v>
      </c>
      <c r="D8" s="454">
        <v>42009</v>
      </c>
      <c r="E8" s="454">
        <v>42014</v>
      </c>
      <c r="F8" s="103"/>
    </row>
    <row r="9" spans="1:6" ht="15" customHeight="1">
      <c r="A9" s="103"/>
      <c r="B9" s="103"/>
      <c r="C9" s="15" t="s">
        <v>817</v>
      </c>
      <c r="D9" s="454">
        <v>42064</v>
      </c>
      <c r="E9" s="454">
        <v>42095</v>
      </c>
      <c r="F9" s="103"/>
    </row>
    <row r="10" spans="1:6" ht="15" customHeight="1">
      <c r="A10" s="103"/>
      <c r="B10" s="452" t="s">
        <v>463</v>
      </c>
      <c r="C10" s="745" t="s">
        <v>907</v>
      </c>
      <c r="D10" s="825">
        <v>42024</v>
      </c>
      <c r="E10" s="827">
        <v>42028</v>
      </c>
      <c r="F10" s="103"/>
    </row>
    <row r="11" spans="1:6" ht="15" customHeight="1">
      <c r="A11" s="103"/>
      <c r="B11" s="103"/>
      <c r="C11" s="746"/>
      <c r="D11" s="826"/>
      <c r="E11" s="828"/>
      <c r="F11" s="103"/>
    </row>
    <row r="12" spans="1:6" ht="15" customHeight="1">
      <c r="A12" s="103"/>
      <c r="B12" s="103"/>
      <c r="C12" s="745" t="s">
        <v>908</v>
      </c>
      <c r="D12" s="829">
        <v>41995</v>
      </c>
      <c r="E12" s="829">
        <v>42001</v>
      </c>
      <c r="F12" s="745" t="s">
        <v>909</v>
      </c>
    </row>
    <row r="13" spans="1:6" ht="15" customHeight="1">
      <c r="A13" s="103"/>
      <c r="B13" s="103"/>
      <c r="C13" s="746"/>
      <c r="D13" s="830"/>
      <c r="E13" s="830"/>
      <c r="F13" s="831"/>
    </row>
    <row r="14" spans="1:6" ht="15" customHeight="1">
      <c r="A14" s="103"/>
      <c r="B14" s="103"/>
      <c r="C14" s="103"/>
      <c r="D14" s="103"/>
      <c r="E14" s="103"/>
      <c r="F14" s="103"/>
    </row>
    <row r="15" spans="1:2" ht="15.75">
      <c r="A15" s="22" t="s">
        <v>159</v>
      </c>
      <c r="B15" s="22"/>
    </row>
  </sheetData>
  <sheetProtection/>
  <mergeCells count="12">
    <mergeCell ref="D2:E2"/>
    <mergeCell ref="A2:A3"/>
    <mergeCell ref="B2:B3"/>
    <mergeCell ref="C2:C3"/>
    <mergeCell ref="F2:F3"/>
    <mergeCell ref="C10:C11"/>
    <mergeCell ref="C12:C13"/>
    <mergeCell ref="D10:D11"/>
    <mergeCell ref="E10:E11"/>
    <mergeCell ref="D12:D13"/>
    <mergeCell ref="E12:E13"/>
    <mergeCell ref="F12:F13"/>
  </mergeCells>
  <printOptions/>
  <pageMargins left="0.25" right="0.25"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indexed="14"/>
  </sheetPr>
  <dimension ref="A1:Q42"/>
  <sheetViews>
    <sheetView rightToLeft="1" view="pageBreakPreview" zoomScaleSheetLayoutView="100" zoomScalePageLayoutView="0" workbookViewId="0" topLeftCell="A1">
      <selection activeCell="H8" sqref="H8"/>
    </sheetView>
  </sheetViews>
  <sheetFormatPr defaultColWidth="8" defaultRowHeight="15"/>
  <cols>
    <col min="1" max="1" width="14.296875" style="198" customWidth="1"/>
    <col min="2" max="2" width="4.19921875" style="198" customWidth="1"/>
    <col min="3" max="7" width="7.3984375" style="198" customWidth="1"/>
    <col min="8" max="9" width="5.8984375" style="198" customWidth="1"/>
    <col min="10" max="10" width="5.296875" style="198" customWidth="1"/>
    <col min="11" max="16" width="8" style="198" customWidth="1"/>
    <col min="17" max="17" width="7.3984375" style="198" customWidth="1"/>
    <col min="18" max="16384" width="8" style="198" customWidth="1"/>
  </cols>
  <sheetData>
    <row r="1" spans="1:17" ht="12.75">
      <c r="A1" s="197" t="s">
        <v>133</v>
      </c>
      <c r="B1" s="197" t="s">
        <v>290</v>
      </c>
      <c r="C1" s="197"/>
      <c r="D1" s="197"/>
      <c r="E1" s="197"/>
      <c r="F1" s="197"/>
      <c r="G1" s="197"/>
      <c r="H1" s="197"/>
      <c r="I1" s="197"/>
      <c r="Q1" s="197"/>
    </row>
    <row r="2" spans="1:17" ht="13.5" thickBot="1">
      <c r="A2" s="197" t="s">
        <v>66</v>
      </c>
      <c r="B2" s="197"/>
      <c r="C2" s="197"/>
      <c r="D2" s="197"/>
      <c r="E2" s="197"/>
      <c r="F2" s="197"/>
      <c r="G2" s="197"/>
      <c r="H2" s="197"/>
      <c r="I2" s="197"/>
      <c r="J2" s="197" t="s">
        <v>67</v>
      </c>
      <c r="Q2" s="197"/>
    </row>
    <row r="3" spans="1:17" ht="15" customHeight="1">
      <c r="A3" s="522" t="s">
        <v>238</v>
      </c>
      <c r="B3" s="524" t="s">
        <v>340</v>
      </c>
      <c r="C3" s="525"/>
      <c r="D3" s="525"/>
      <c r="E3" s="525"/>
      <c r="F3" s="525"/>
      <c r="G3" s="525"/>
      <c r="H3" s="526"/>
      <c r="I3" s="527" t="s">
        <v>335</v>
      </c>
      <c r="J3" s="524" t="s">
        <v>340</v>
      </c>
      <c r="K3" s="525"/>
      <c r="L3" s="525"/>
      <c r="M3" s="525"/>
      <c r="N3" s="525"/>
      <c r="O3" s="525"/>
      <c r="P3" s="526"/>
      <c r="Q3" s="529" t="s">
        <v>335</v>
      </c>
    </row>
    <row r="4" spans="1:17" ht="23.25" customHeight="1">
      <c r="A4" s="523"/>
      <c r="B4" s="199" t="s">
        <v>1</v>
      </c>
      <c r="C4" s="200" t="s">
        <v>2</v>
      </c>
      <c r="D4" s="200" t="s">
        <v>3</v>
      </c>
      <c r="E4" s="200" t="s">
        <v>4</v>
      </c>
      <c r="F4" s="200" t="s">
        <v>5</v>
      </c>
      <c r="G4" s="200" t="s">
        <v>6</v>
      </c>
      <c r="H4" s="201" t="s">
        <v>7</v>
      </c>
      <c r="I4" s="528"/>
      <c r="J4" s="199" t="s">
        <v>1</v>
      </c>
      <c r="K4" s="200" t="s">
        <v>2</v>
      </c>
      <c r="L4" s="200" t="s">
        <v>3</v>
      </c>
      <c r="M4" s="200" t="s">
        <v>4</v>
      </c>
      <c r="N4" s="200" t="s">
        <v>5</v>
      </c>
      <c r="O4" s="200" t="s">
        <v>6</v>
      </c>
      <c r="P4" s="201" t="s">
        <v>7</v>
      </c>
      <c r="Q4" s="530"/>
    </row>
    <row r="5" spans="1:17" ht="12.75">
      <c r="A5" s="513" t="s">
        <v>383</v>
      </c>
      <c r="B5" s="203">
        <v>297</v>
      </c>
      <c r="C5" s="202">
        <v>228</v>
      </c>
      <c r="D5" s="202">
        <v>261</v>
      </c>
      <c r="E5" s="202">
        <v>211</v>
      </c>
      <c r="F5" s="202"/>
      <c r="G5" s="202"/>
      <c r="H5" s="204">
        <f aca="true" t="shared" si="0" ref="H5:H10">SUM(B5:G5)</f>
        <v>997</v>
      </c>
      <c r="I5" s="205"/>
      <c r="J5" s="202">
        <v>138</v>
      </c>
      <c r="K5" s="202">
        <v>91</v>
      </c>
      <c r="L5" s="202">
        <v>2</v>
      </c>
      <c r="M5" s="202">
        <v>19</v>
      </c>
      <c r="N5" s="202"/>
      <c r="O5" s="202"/>
      <c r="P5" s="202">
        <f>SUM(J5:O5)</f>
        <v>250</v>
      </c>
      <c r="Q5" s="205"/>
    </row>
    <row r="6" spans="1:17" ht="15">
      <c r="A6" s="514" t="s">
        <v>473</v>
      </c>
      <c r="B6" s="203">
        <v>139</v>
      </c>
      <c r="C6" s="202">
        <v>176</v>
      </c>
      <c r="D6" s="202">
        <v>132</v>
      </c>
      <c r="E6" s="202">
        <v>129</v>
      </c>
      <c r="F6" s="202"/>
      <c r="G6" s="202"/>
      <c r="H6" s="204">
        <f t="shared" si="0"/>
        <v>576</v>
      </c>
      <c r="I6" s="205"/>
      <c r="J6" s="202">
        <v>179</v>
      </c>
      <c r="K6" s="202">
        <v>86</v>
      </c>
      <c r="L6" s="202">
        <v>1</v>
      </c>
      <c r="M6" s="202">
        <v>11</v>
      </c>
      <c r="N6" s="202"/>
      <c r="O6" s="202"/>
      <c r="P6" s="202">
        <f>SUM(J6:O6)</f>
        <v>277</v>
      </c>
      <c r="Q6" s="205"/>
    </row>
    <row r="7" spans="1:17" ht="15">
      <c r="A7" s="514" t="s">
        <v>62</v>
      </c>
      <c r="B7" s="203">
        <v>230</v>
      </c>
      <c r="C7" s="202">
        <v>262</v>
      </c>
      <c r="D7" s="202">
        <v>137</v>
      </c>
      <c r="E7" s="202">
        <v>182</v>
      </c>
      <c r="F7" s="202"/>
      <c r="G7" s="202"/>
      <c r="H7" s="204">
        <f t="shared" si="0"/>
        <v>811</v>
      </c>
      <c r="I7" s="205"/>
      <c r="J7" s="202">
        <v>99</v>
      </c>
      <c r="K7" s="202">
        <v>81</v>
      </c>
      <c r="L7" s="202">
        <v>1</v>
      </c>
      <c r="M7" s="202">
        <v>1</v>
      </c>
      <c r="N7" s="202"/>
      <c r="O7" s="202"/>
      <c r="P7" s="202">
        <f>SUM(J7:O7)</f>
        <v>182</v>
      </c>
      <c r="Q7" s="205"/>
    </row>
    <row r="8" spans="1:17" ht="15">
      <c r="A8" s="514" t="s">
        <v>474</v>
      </c>
      <c r="B8" s="203">
        <v>245</v>
      </c>
      <c r="C8" s="202">
        <v>259</v>
      </c>
      <c r="D8" s="202">
        <v>162</v>
      </c>
      <c r="E8" s="202">
        <v>132</v>
      </c>
      <c r="F8" s="202"/>
      <c r="G8" s="202"/>
      <c r="H8" s="204">
        <f t="shared" si="0"/>
        <v>798</v>
      </c>
      <c r="I8" s="205"/>
      <c r="J8" s="202">
        <v>135</v>
      </c>
      <c r="K8" s="202">
        <v>78</v>
      </c>
      <c r="L8" s="202"/>
      <c r="M8" s="202">
        <v>12</v>
      </c>
      <c r="N8" s="202"/>
      <c r="O8" s="202"/>
      <c r="P8" s="202">
        <f>SUM(J8:O8)</f>
        <v>225</v>
      </c>
      <c r="Q8" s="205"/>
    </row>
    <row r="9" spans="1:17" ht="12.75">
      <c r="A9" s="515" t="s">
        <v>463</v>
      </c>
      <c r="B9" s="203">
        <v>191</v>
      </c>
      <c r="C9" s="202">
        <v>194</v>
      </c>
      <c r="D9" s="202">
        <v>127</v>
      </c>
      <c r="E9" s="202">
        <v>87</v>
      </c>
      <c r="F9" s="202"/>
      <c r="G9" s="202"/>
      <c r="H9" s="204">
        <f t="shared" si="0"/>
        <v>599</v>
      </c>
      <c r="I9" s="205"/>
      <c r="J9" s="202">
        <v>110</v>
      </c>
      <c r="K9" s="202"/>
      <c r="L9" s="202"/>
      <c r="M9" s="202">
        <v>5</v>
      </c>
      <c r="N9" s="202"/>
      <c r="O9" s="202"/>
      <c r="P9" s="202">
        <f>SUM(J9:O9)</f>
        <v>115</v>
      </c>
      <c r="Q9" s="205"/>
    </row>
    <row r="10" spans="1:17" ht="12.75">
      <c r="A10" s="516" t="s">
        <v>467</v>
      </c>
      <c r="B10" s="203"/>
      <c r="C10" s="202">
        <v>225</v>
      </c>
      <c r="D10" s="202">
        <v>156</v>
      </c>
      <c r="E10" s="202">
        <v>130</v>
      </c>
      <c r="F10" s="202"/>
      <c r="G10" s="202"/>
      <c r="H10" s="204">
        <f t="shared" si="0"/>
        <v>511</v>
      </c>
      <c r="I10" s="205"/>
      <c r="J10" s="202"/>
      <c r="K10" s="202"/>
      <c r="L10" s="202"/>
      <c r="M10" s="202"/>
      <c r="N10" s="202"/>
      <c r="O10" s="202"/>
      <c r="P10" s="202"/>
      <c r="Q10" s="205"/>
    </row>
    <row r="11" spans="1:17" ht="12.75">
      <c r="A11" s="214"/>
      <c r="B11" s="203"/>
      <c r="C11" s="202"/>
      <c r="D11" s="202"/>
      <c r="E11" s="202"/>
      <c r="F11" s="202"/>
      <c r="G11" s="202"/>
      <c r="H11" s="204"/>
      <c r="I11" s="205"/>
      <c r="J11" s="202"/>
      <c r="K11" s="202"/>
      <c r="L11" s="202"/>
      <c r="M11" s="202"/>
      <c r="N11" s="202"/>
      <c r="O11" s="202"/>
      <c r="P11" s="202"/>
      <c r="Q11" s="205"/>
    </row>
    <row r="12" spans="1:17" ht="12.75">
      <c r="A12" s="214"/>
      <c r="B12" s="203"/>
      <c r="C12" s="202"/>
      <c r="D12" s="202"/>
      <c r="E12" s="202"/>
      <c r="F12" s="202"/>
      <c r="G12" s="202"/>
      <c r="H12" s="204"/>
      <c r="I12" s="205"/>
      <c r="J12" s="202"/>
      <c r="K12" s="202"/>
      <c r="L12" s="202"/>
      <c r="M12" s="202"/>
      <c r="N12" s="202"/>
      <c r="O12" s="202"/>
      <c r="P12" s="202"/>
      <c r="Q12" s="205"/>
    </row>
    <row r="13" spans="1:17" ht="12.75">
      <c r="A13" s="214"/>
      <c r="B13" s="203"/>
      <c r="C13" s="202"/>
      <c r="D13" s="202"/>
      <c r="E13" s="202"/>
      <c r="F13" s="202"/>
      <c r="G13" s="202"/>
      <c r="H13" s="204"/>
      <c r="I13" s="205"/>
      <c r="J13" s="202"/>
      <c r="K13" s="202"/>
      <c r="L13" s="202"/>
      <c r="M13" s="202"/>
      <c r="N13" s="202"/>
      <c r="O13" s="202"/>
      <c r="P13" s="202"/>
      <c r="Q13" s="205"/>
    </row>
    <row r="14" spans="1:17" ht="12.75">
      <c r="A14" s="214"/>
      <c r="B14" s="203"/>
      <c r="C14" s="202"/>
      <c r="D14" s="202"/>
      <c r="E14" s="202"/>
      <c r="F14" s="202"/>
      <c r="G14" s="202"/>
      <c r="H14" s="204"/>
      <c r="I14" s="205"/>
      <c r="J14" s="202"/>
      <c r="K14" s="202"/>
      <c r="L14" s="202"/>
      <c r="M14" s="202"/>
      <c r="N14" s="202"/>
      <c r="O14" s="202"/>
      <c r="P14" s="202"/>
      <c r="Q14" s="205"/>
    </row>
    <row r="15" spans="1:17" ht="12.75">
      <c r="A15" s="214"/>
      <c r="B15" s="203"/>
      <c r="C15" s="202"/>
      <c r="D15" s="202"/>
      <c r="E15" s="202"/>
      <c r="F15" s="202"/>
      <c r="G15" s="202"/>
      <c r="H15" s="204"/>
      <c r="I15" s="205"/>
      <c r="J15" s="202"/>
      <c r="K15" s="202"/>
      <c r="L15" s="202"/>
      <c r="M15" s="202"/>
      <c r="N15" s="202"/>
      <c r="O15" s="202"/>
      <c r="P15" s="202"/>
      <c r="Q15" s="205"/>
    </row>
    <row r="16" spans="1:17" ht="12.75">
      <c r="A16" s="214"/>
      <c r="B16" s="203"/>
      <c r="C16" s="202"/>
      <c r="D16" s="202"/>
      <c r="E16" s="202"/>
      <c r="F16" s="202"/>
      <c r="G16" s="202"/>
      <c r="H16" s="204"/>
      <c r="I16" s="205"/>
      <c r="J16" s="202"/>
      <c r="K16" s="202"/>
      <c r="L16" s="202"/>
      <c r="M16" s="202"/>
      <c r="N16" s="202"/>
      <c r="O16" s="202"/>
      <c r="P16" s="202"/>
      <c r="Q16" s="205"/>
    </row>
    <row r="17" spans="1:17" ht="12.75">
      <c r="A17" s="214"/>
      <c r="B17" s="203"/>
      <c r="C17" s="202"/>
      <c r="D17" s="202"/>
      <c r="E17" s="202"/>
      <c r="F17" s="202"/>
      <c r="G17" s="202"/>
      <c r="H17" s="204"/>
      <c r="I17" s="205"/>
      <c r="J17" s="202"/>
      <c r="K17" s="202"/>
      <c r="L17" s="202"/>
      <c r="M17" s="202"/>
      <c r="N17" s="202"/>
      <c r="O17" s="202"/>
      <c r="P17" s="202"/>
      <c r="Q17" s="205"/>
    </row>
    <row r="18" spans="1:17" ht="12.75">
      <c r="A18" s="214"/>
      <c r="B18" s="203"/>
      <c r="C18" s="202"/>
      <c r="D18" s="202"/>
      <c r="E18" s="202"/>
      <c r="F18" s="202"/>
      <c r="G18" s="202"/>
      <c r="H18" s="204"/>
      <c r="I18" s="205"/>
      <c r="J18" s="202"/>
      <c r="K18" s="202"/>
      <c r="L18" s="202"/>
      <c r="M18" s="202"/>
      <c r="N18" s="202"/>
      <c r="O18" s="202"/>
      <c r="P18" s="202"/>
      <c r="Q18" s="205"/>
    </row>
    <row r="19" spans="1:17" ht="12.75">
      <c r="A19" s="214"/>
      <c r="B19" s="203"/>
      <c r="C19" s="202"/>
      <c r="D19" s="202"/>
      <c r="E19" s="202"/>
      <c r="F19" s="202"/>
      <c r="G19" s="202"/>
      <c r="H19" s="204"/>
      <c r="I19" s="205"/>
      <c r="J19" s="202"/>
      <c r="K19" s="202"/>
      <c r="L19" s="202"/>
      <c r="M19" s="202"/>
      <c r="N19" s="202"/>
      <c r="O19" s="202"/>
      <c r="P19" s="202"/>
      <c r="Q19" s="205"/>
    </row>
    <row r="20" spans="1:17" ht="13.5" thickBot="1">
      <c r="A20" s="215"/>
      <c r="B20" s="203">
        <f>SUM(B5:B19)</f>
        <v>1102</v>
      </c>
      <c r="C20" s="202">
        <f>SUM(C5:C19)</f>
        <v>1344</v>
      </c>
      <c r="D20" s="202">
        <f>SUM(D5:D19)</f>
        <v>975</v>
      </c>
      <c r="E20" s="202">
        <f>SUM(E5:E19)</f>
        <v>871</v>
      </c>
      <c r="F20" s="202"/>
      <c r="G20" s="202"/>
      <c r="H20" s="204">
        <f>SUM(B20:G20)</f>
        <v>4292</v>
      </c>
      <c r="I20" s="205"/>
      <c r="J20" s="202">
        <f>SUM(J5:J19)</f>
        <v>661</v>
      </c>
      <c r="K20" s="202">
        <f>SUM(K5:K19)</f>
        <v>336</v>
      </c>
      <c r="L20" s="202">
        <f>SUM(L5:L19)</f>
        <v>4</v>
      </c>
      <c r="M20" s="202">
        <f>SUM(M5:M19)</f>
        <v>48</v>
      </c>
      <c r="N20" s="202"/>
      <c r="O20" s="202"/>
      <c r="P20" s="202">
        <f>SUM(J20:O20)</f>
        <v>1049</v>
      </c>
      <c r="Q20" s="205"/>
    </row>
    <row r="21" spans="1:14" ht="12.75">
      <c r="A21" s="352" t="s">
        <v>336</v>
      </c>
      <c r="B21" s="353"/>
      <c r="C21" s="353"/>
      <c r="D21" s="353"/>
      <c r="E21" s="353"/>
      <c r="F21" s="353"/>
      <c r="G21" s="353"/>
      <c r="H21" s="353"/>
      <c r="I21" s="353"/>
      <c r="J21" s="353"/>
      <c r="K21" s="353"/>
      <c r="L21" s="353"/>
      <c r="M21" s="353"/>
      <c r="N21" s="353"/>
    </row>
    <row r="23" ht="12.75">
      <c r="A23" s="198" t="s">
        <v>289</v>
      </c>
    </row>
    <row r="24" spans="1:17" ht="13.5" thickBot="1">
      <c r="A24" s="197" t="s">
        <v>66</v>
      </c>
      <c r="B24" s="197"/>
      <c r="C24" s="197"/>
      <c r="D24" s="197"/>
      <c r="E24" s="197"/>
      <c r="F24" s="197"/>
      <c r="G24" s="197"/>
      <c r="H24" s="197"/>
      <c r="I24" s="197"/>
      <c r="J24" s="197" t="s">
        <v>67</v>
      </c>
      <c r="Q24" s="197"/>
    </row>
    <row r="25" spans="1:17" ht="15" customHeight="1">
      <c r="A25" s="522" t="s">
        <v>238</v>
      </c>
      <c r="B25" s="531" t="s">
        <v>337</v>
      </c>
      <c r="C25" s="531"/>
      <c r="D25" s="531"/>
      <c r="E25" s="531"/>
      <c r="F25" s="531"/>
      <c r="G25" s="531"/>
      <c r="H25" s="531"/>
      <c r="I25" s="529" t="s">
        <v>338</v>
      </c>
      <c r="J25" s="531" t="s">
        <v>337</v>
      </c>
      <c r="K25" s="531"/>
      <c r="L25" s="531"/>
      <c r="M25" s="531"/>
      <c r="N25" s="531"/>
      <c r="O25" s="531"/>
      <c r="P25" s="531"/>
      <c r="Q25" s="529" t="s">
        <v>339</v>
      </c>
    </row>
    <row r="26" spans="1:17" ht="36" customHeight="1">
      <c r="A26" s="523"/>
      <c r="B26" s="200" t="s">
        <v>1</v>
      </c>
      <c r="C26" s="200" t="s">
        <v>2</v>
      </c>
      <c r="D26" s="200" t="s">
        <v>3</v>
      </c>
      <c r="E26" s="200" t="s">
        <v>4</v>
      </c>
      <c r="F26" s="200" t="s">
        <v>5</v>
      </c>
      <c r="G26" s="200" t="s">
        <v>6</v>
      </c>
      <c r="H26" s="200" t="s">
        <v>7</v>
      </c>
      <c r="I26" s="530"/>
      <c r="J26" s="200" t="s">
        <v>1</v>
      </c>
      <c r="K26" s="200" t="s">
        <v>2</v>
      </c>
      <c r="L26" s="200" t="s">
        <v>3</v>
      </c>
      <c r="M26" s="200" t="s">
        <v>4</v>
      </c>
      <c r="N26" s="200" t="s">
        <v>5</v>
      </c>
      <c r="O26" s="200" t="s">
        <v>6</v>
      </c>
      <c r="P26" s="200" t="s">
        <v>7</v>
      </c>
      <c r="Q26" s="530"/>
    </row>
    <row r="27" spans="1:17" ht="12.75">
      <c r="A27" s="214"/>
      <c r="B27" s="203"/>
      <c r="C27" s="202"/>
      <c r="D27" s="202"/>
      <c r="E27" s="202"/>
      <c r="F27" s="202"/>
      <c r="G27" s="202"/>
      <c r="H27" s="204"/>
      <c r="I27" s="205"/>
      <c r="J27" s="202"/>
      <c r="K27" s="202"/>
      <c r="L27" s="202"/>
      <c r="M27" s="202"/>
      <c r="N27" s="202"/>
      <c r="O27" s="202"/>
      <c r="P27" s="202"/>
      <c r="Q27" s="205"/>
    </row>
    <row r="28" spans="1:17" ht="12.75">
      <c r="A28" s="214"/>
      <c r="B28" s="203"/>
      <c r="C28" s="202"/>
      <c r="D28" s="202"/>
      <c r="E28" s="202"/>
      <c r="F28" s="202"/>
      <c r="G28" s="202"/>
      <c r="H28" s="204"/>
      <c r="I28" s="205"/>
      <c r="J28" s="202"/>
      <c r="K28" s="202"/>
      <c r="L28" s="202"/>
      <c r="M28" s="202"/>
      <c r="N28" s="202"/>
      <c r="O28" s="202"/>
      <c r="P28" s="202"/>
      <c r="Q28" s="205"/>
    </row>
    <row r="29" spans="1:17" ht="12.75">
      <c r="A29" s="214"/>
      <c r="B29" s="203"/>
      <c r="C29" s="202"/>
      <c r="D29" s="202"/>
      <c r="E29" s="202"/>
      <c r="F29" s="202"/>
      <c r="G29" s="202"/>
      <c r="H29" s="204"/>
      <c r="I29" s="205"/>
      <c r="J29" s="202"/>
      <c r="K29" s="202"/>
      <c r="L29" s="202"/>
      <c r="M29" s="202"/>
      <c r="N29" s="202"/>
      <c r="O29" s="202"/>
      <c r="P29" s="202"/>
      <c r="Q29" s="205"/>
    </row>
    <row r="30" spans="1:17" ht="12.75">
      <c r="A30" s="214"/>
      <c r="B30" s="203"/>
      <c r="C30" s="202"/>
      <c r="D30" s="202"/>
      <c r="E30" s="202"/>
      <c r="F30" s="202"/>
      <c r="G30" s="202"/>
      <c r="H30" s="204"/>
      <c r="I30" s="205"/>
      <c r="J30" s="202"/>
      <c r="K30" s="202"/>
      <c r="L30" s="202"/>
      <c r="M30" s="202"/>
      <c r="N30" s="202"/>
      <c r="O30" s="202"/>
      <c r="P30" s="202"/>
      <c r="Q30" s="205"/>
    </row>
    <row r="31" spans="1:17" ht="12.75">
      <c r="A31" s="214"/>
      <c r="B31" s="203"/>
      <c r="C31" s="202"/>
      <c r="D31" s="202"/>
      <c r="E31" s="202"/>
      <c r="F31" s="202"/>
      <c r="G31" s="202"/>
      <c r="H31" s="204"/>
      <c r="I31" s="205"/>
      <c r="J31" s="202"/>
      <c r="K31" s="202"/>
      <c r="L31" s="202"/>
      <c r="M31" s="202"/>
      <c r="N31" s="202"/>
      <c r="O31" s="202"/>
      <c r="P31" s="202"/>
      <c r="Q31" s="205"/>
    </row>
    <row r="32" spans="1:17" ht="12.75">
      <c r="A32" s="214"/>
      <c r="B32" s="203"/>
      <c r="C32" s="202"/>
      <c r="D32" s="202"/>
      <c r="E32" s="202"/>
      <c r="F32" s="202"/>
      <c r="G32" s="202"/>
      <c r="H32" s="204"/>
      <c r="I32" s="205"/>
      <c r="J32" s="202"/>
      <c r="K32" s="202"/>
      <c r="L32" s="202"/>
      <c r="M32" s="202"/>
      <c r="N32" s="202"/>
      <c r="O32" s="202"/>
      <c r="P32" s="202"/>
      <c r="Q32" s="205"/>
    </row>
    <row r="33" spans="1:17" ht="12.75">
      <c r="A33" s="214"/>
      <c r="B33" s="203"/>
      <c r="C33" s="202"/>
      <c r="D33" s="202"/>
      <c r="E33" s="202"/>
      <c r="F33" s="202"/>
      <c r="G33" s="202"/>
      <c r="H33" s="204"/>
      <c r="I33" s="205"/>
      <c r="J33" s="202"/>
      <c r="K33" s="202"/>
      <c r="L33" s="202"/>
      <c r="M33" s="202"/>
      <c r="N33" s="202"/>
      <c r="O33" s="202"/>
      <c r="P33" s="202"/>
      <c r="Q33" s="205"/>
    </row>
    <row r="34" spans="1:17" ht="12.75">
      <c r="A34" s="214"/>
      <c r="B34" s="203"/>
      <c r="C34" s="202"/>
      <c r="D34" s="202"/>
      <c r="E34" s="202"/>
      <c r="F34" s="202"/>
      <c r="G34" s="202"/>
      <c r="H34" s="204"/>
      <c r="I34" s="205"/>
      <c r="J34" s="202"/>
      <c r="K34" s="202"/>
      <c r="L34" s="202"/>
      <c r="M34" s="202"/>
      <c r="N34" s="202"/>
      <c r="O34" s="202"/>
      <c r="P34" s="202"/>
      <c r="Q34" s="205"/>
    </row>
    <row r="35" spans="1:17" ht="12.75">
      <c r="A35" s="214"/>
      <c r="B35" s="203"/>
      <c r="C35" s="202"/>
      <c r="D35" s="202"/>
      <c r="E35" s="202"/>
      <c r="F35" s="202"/>
      <c r="G35" s="202"/>
      <c r="H35" s="204"/>
      <c r="I35" s="205"/>
      <c r="J35" s="202"/>
      <c r="K35" s="202"/>
      <c r="L35" s="202"/>
      <c r="M35" s="202"/>
      <c r="N35" s="202"/>
      <c r="O35" s="202"/>
      <c r="P35" s="202"/>
      <c r="Q35" s="205"/>
    </row>
    <row r="36" spans="1:17" ht="12.75">
      <c r="A36" s="214"/>
      <c r="B36" s="203"/>
      <c r="C36" s="202"/>
      <c r="D36" s="202"/>
      <c r="E36" s="202"/>
      <c r="F36" s="202"/>
      <c r="G36" s="202"/>
      <c r="H36" s="204"/>
      <c r="I36" s="205"/>
      <c r="J36" s="202"/>
      <c r="K36" s="202"/>
      <c r="L36" s="202"/>
      <c r="M36" s="202"/>
      <c r="N36" s="202"/>
      <c r="O36" s="202"/>
      <c r="P36" s="202"/>
      <c r="Q36" s="205"/>
    </row>
    <row r="37" spans="1:17" ht="12.75">
      <c r="A37" s="214"/>
      <c r="B37" s="203"/>
      <c r="C37" s="202"/>
      <c r="D37" s="202"/>
      <c r="E37" s="202"/>
      <c r="F37" s="202"/>
      <c r="G37" s="202"/>
      <c r="H37" s="204"/>
      <c r="I37" s="205"/>
      <c r="J37" s="202"/>
      <c r="K37" s="202"/>
      <c r="L37" s="202"/>
      <c r="M37" s="202"/>
      <c r="N37" s="202"/>
      <c r="O37" s="202"/>
      <c r="P37" s="202"/>
      <c r="Q37" s="205"/>
    </row>
    <row r="38" spans="1:17" ht="12.75">
      <c r="A38" s="214"/>
      <c r="B38" s="203"/>
      <c r="C38" s="202"/>
      <c r="D38" s="202"/>
      <c r="E38" s="202"/>
      <c r="F38" s="202"/>
      <c r="G38" s="202"/>
      <c r="H38" s="204"/>
      <c r="I38" s="205"/>
      <c r="J38" s="202"/>
      <c r="K38" s="202"/>
      <c r="L38" s="202"/>
      <c r="M38" s="202"/>
      <c r="N38" s="202"/>
      <c r="O38" s="202"/>
      <c r="P38" s="202"/>
      <c r="Q38" s="205"/>
    </row>
    <row r="39" spans="1:17" ht="12.75">
      <c r="A39" s="214"/>
      <c r="B39" s="203"/>
      <c r="C39" s="202"/>
      <c r="D39" s="202"/>
      <c r="E39" s="202"/>
      <c r="F39" s="202"/>
      <c r="G39" s="202"/>
      <c r="H39" s="204"/>
      <c r="I39" s="205"/>
      <c r="J39" s="202"/>
      <c r="K39" s="202"/>
      <c r="L39" s="202"/>
      <c r="M39" s="202"/>
      <c r="N39" s="202"/>
      <c r="O39" s="202"/>
      <c r="P39" s="202"/>
      <c r="Q39" s="205"/>
    </row>
    <row r="40" spans="1:17" ht="12.75">
      <c r="A40" s="214"/>
      <c r="B40" s="203"/>
      <c r="C40" s="202"/>
      <c r="D40" s="202"/>
      <c r="E40" s="202"/>
      <c r="F40" s="202"/>
      <c r="G40" s="202"/>
      <c r="H40" s="204"/>
      <c r="I40" s="205"/>
      <c r="J40" s="202"/>
      <c r="K40" s="202"/>
      <c r="L40" s="202"/>
      <c r="M40" s="202"/>
      <c r="N40" s="202"/>
      <c r="O40" s="202"/>
      <c r="P40" s="202"/>
      <c r="Q40" s="205"/>
    </row>
    <row r="41" spans="1:17" ht="12.75">
      <c r="A41" s="214"/>
      <c r="B41" s="203"/>
      <c r="C41" s="202"/>
      <c r="D41" s="202"/>
      <c r="E41" s="202"/>
      <c r="F41" s="202"/>
      <c r="G41" s="202"/>
      <c r="H41" s="204"/>
      <c r="I41" s="205"/>
      <c r="J41" s="202"/>
      <c r="K41" s="202"/>
      <c r="L41" s="202"/>
      <c r="M41" s="202"/>
      <c r="N41" s="202"/>
      <c r="O41" s="202"/>
      <c r="P41" s="202"/>
      <c r="Q41" s="205"/>
    </row>
    <row r="42" spans="1:17" ht="13.5" thickBot="1">
      <c r="A42" s="215" t="s">
        <v>47</v>
      </c>
      <c r="B42" s="203"/>
      <c r="C42" s="202"/>
      <c r="D42" s="202"/>
      <c r="E42" s="202"/>
      <c r="F42" s="202"/>
      <c r="G42" s="202"/>
      <c r="H42" s="204"/>
      <c r="I42" s="205"/>
      <c r="J42" s="202"/>
      <c r="K42" s="202"/>
      <c r="L42" s="202"/>
      <c r="M42" s="202"/>
      <c r="N42" s="202"/>
      <c r="O42" s="202"/>
      <c r="P42" s="202"/>
      <c r="Q42" s="205"/>
    </row>
  </sheetData>
  <sheetProtection/>
  <mergeCells count="10">
    <mergeCell ref="A3:A4"/>
    <mergeCell ref="B3:H3"/>
    <mergeCell ref="I3:I4"/>
    <mergeCell ref="J3:P3"/>
    <mergeCell ref="Q3:Q4"/>
    <mergeCell ref="A25:A26"/>
    <mergeCell ref="B25:H25"/>
    <mergeCell ref="I25:I26"/>
    <mergeCell ref="J25:P25"/>
    <mergeCell ref="Q25:Q26"/>
  </mergeCells>
  <printOptions/>
  <pageMargins left="0.75" right="0.75" top="1" bottom="1" header="0.5" footer="0.5"/>
  <pageSetup horizontalDpi="300" verticalDpi="300" orientation="landscape" scale="74" r:id="rId1"/>
</worksheet>
</file>

<file path=xl/worksheets/sheet5.xml><?xml version="1.0" encoding="utf-8"?>
<worksheet xmlns="http://schemas.openxmlformats.org/spreadsheetml/2006/main" xmlns:r="http://schemas.openxmlformats.org/officeDocument/2006/relationships">
  <sheetPr>
    <tabColor indexed="10"/>
  </sheetPr>
  <dimension ref="A1:BL53"/>
  <sheetViews>
    <sheetView rightToLeft="1" view="pageBreakPreview" zoomScale="60" zoomScalePageLayoutView="0" workbookViewId="0" topLeftCell="A1">
      <selection activeCell="A6" sqref="A6"/>
    </sheetView>
  </sheetViews>
  <sheetFormatPr defaultColWidth="8" defaultRowHeight="15"/>
  <cols>
    <col min="1" max="1" width="12.796875" style="33" customWidth="1"/>
    <col min="2" max="7" width="4.796875" style="33" customWidth="1"/>
    <col min="8" max="8" width="7.296875" style="33" customWidth="1"/>
    <col min="9" max="15" width="5.09765625" style="33" customWidth="1"/>
    <col min="16" max="21" width="4.09765625" style="33" customWidth="1"/>
    <col min="22" max="22" width="6.19921875" style="33" customWidth="1"/>
    <col min="23" max="29" width="5.09765625" style="33" customWidth="1"/>
    <col min="30" max="30" width="6.09765625" style="33" customWidth="1"/>
    <col min="31" max="31" width="6.8984375" style="33" customWidth="1"/>
    <col min="32" max="32" width="7.19921875" style="33" customWidth="1"/>
    <col min="33" max="33" width="7.69921875" style="33" customWidth="1"/>
    <col min="34" max="34" width="5.8984375" style="33" customWidth="1"/>
    <col min="35" max="35" width="6.8984375" style="33" customWidth="1"/>
    <col min="36" max="36" width="9.8984375" style="33" customWidth="1"/>
    <col min="37" max="43" width="7" style="33" customWidth="1"/>
    <col min="44" max="50" width="4.19921875" style="33" customWidth="1"/>
    <col min="51" max="56" width="5.796875" style="33" customWidth="1"/>
    <col min="57" max="57" width="9.09765625" style="33" customWidth="1"/>
    <col min="58" max="16384" width="8" style="33" customWidth="1"/>
  </cols>
  <sheetData>
    <row r="1" spans="1:2" ht="15">
      <c r="A1" s="33" t="s">
        <v>134</v>
      </c>
      <c r="B1" s="33" t="s">
        <v>135</v>
      </c>
    </row>
    <row r="2" ht="15.75" thickBot="1">
      <c r="A2" s="33" t="s">
        <v>240</v>
      </c>
    </row>
    <row r="3" spans="1:64" ht="17.25" customHeight="1">
      <c r="A3" s="538" t="s">
        <v>238</v>
      </c>
      <c r="B3" s="541" t="s">
        <v>191</v>
      </c>
      <c r="C3" s="533"/>
      <c r="D3" s="533"/>
      <c r="E3" s="533"/>
      <c r="F3" s="533"/>
      <c r="G3" s="533"/>
      <c r="H3" s="542"/>
      <c r="I3" s="532" t="s">
        <v>192</v>
      </c>
      <c r="J3" s="533"/>
      <c r="K3" s="533"/>
      <c r="L3" s="533"/>
      <c r="M3" s="533"/>
      <c r="N3" s="533"/>
      <c r="O3" s="542"/>
      <c r="P3" s="532" t="s">
        <v>8</v>
      </c>
      <c r="Q3" s="533"/>
      <c r="R3" s="533"/>
      <c r="S3" s="533"/>
      <c r="T3" s="533"/>
      <c r="U3" s="533"/>
      <c r="V3" s="542"/>
      <c r="W3" s="532" t="s">
        <v>193</v>
      </c>
      <c r="X3" s="533"/>
      <c r="Y3" s="533"/>
      <c r="Z3" s="533"/>
      <c r="AA3" s="533"/>
      <c r="AB3" s="533"/>
      <c r="AC3" s="542"/>
      <c r="AD3" s="532" t="s">
        <v>194</v>
      </c>
      <c r="AE3" s="533"/>
      <c r="AF3" s="533"/>
      <c r="AG3" s="533"/>
      <c r="AH3" s="533"/>
      <c r="AI3" s="533"/>
      <c r="AJ3" s="542"/>
      <c r="AK3" s="532" t="s">
        <v>185</v>
      </c>
      <c r="AL3" s="533"/>
      <c r="AM3" s="533"/>
      <c r="AN3" s="533"/>
      <c r="AO3" s="533"/>
      <c r="AP3" s="533"/>
      <c r="AQ3" s="534"/>
      <c r="AR3" s="543" t="s">
        <v>187</v>
      </c>
      <c r="AS3" s="544"/>
      <c r="AT3" s="544"/>
      <c r="AU3" s="544"/>
      <c r="AV3" s="544"/>
      <c r="AW3" s="544"/>
      <c r="AX3" s="544"/>
      <c r="AY3" s="544"/>
      <c r="AZ3" s="544"/>
      <c r="BA3" s="544"/>
      <c r="BB3" s="544"/>
      <c r="BC3" s="544"/>
      <c r="BD3" s="544"/>
      <c r="BE3" s="544"/>
      <c r="BF3" s="544"/>
      <c r="BG3" s="544"/>
      <c r="BH3" s="544"/>
      <c r="BI3" s="544"/>
      <c r="BJ3" s="544"/>
      <c r="BK3" s="544"/>
      <c r="BL3" s="545"/>
    </row>
    <row r="4" spans="1:64" ht="15">
      <c r="A4" s="539"/>
      <c r="B4" s="151"/>
      <c r="C4" s="108"/>
      <c r="D4" s="108"/>
      <c r="E4" s="108"/>
      <c r="F4" s="108"/>
      <c r="G4" s="108"/>
      <c r="H4" s="152"/>
      <c r="I4" s="153"/>
      <c r="J4" s="108"/>
      <c r="K4" s="108"/>
      <c r="L4" s="108"/>
      <c r="M4" s="108"/>
      <c r="N4" s="108"/>
      <c r="O4" s="152"/>
      <c r="P4" s="153"/>
      <c r="Q4" s="108"/>
      <c r="R4" s="108"/>
      <c r="S4" s="108"/>
      <c r="T4" s="108"/>
      <c r="U4" s="108"/>
      <c r="V4" s="152"/>
      <c r="W4" s="153"/>
      <c r="X4" s="108"/>
      <c r="Y4" s="108"/>
      <c r="Z4" s="108"/>
      <c r="AA4" s="108"/>
      <c r="AB4" s="108"/>
      <c r="AC4" s="152"/>
      <c r="AD4" s="153"/>
      <c r="AE4" s="108"/>
      <c r="AF4" s="108"/>
      <c r="AG4" s="108"/>
      <c r="AH4" s="108"/>
      <c r="AI4" s="108"/>
      <c r="AJ4" s="152"/>
      <c r="AK4" s="153"/>
      <c r="AL4" s="108"/>
      <c r="AM4" s="108"/>
      <c r="AN4" s="108"/>
      <c r="AO4" s="108"/>
      <c r="AP4" s="108"/>
      <c r="AQ4" s="157"/>
      <c r="AR4" s="537" t="s">
        <v>188</v>
      </c>
      <c r="AS4" s="535"/>
      <c r="AT4" s="535"/>
      <c r="AU4" s="535"/>
      <c r="AV4" s="535"/>
      <c r="AW4" s="535"/>
      <c r="AX4" s="535"/>
      <c r="AY4" s="535" t="s">
        <v>189</v>
      </c>
      <c r="AZ4" s="535"/>
      <c r="BA4" s="535"/>
      <c r="BB4" s="535"/>
      <c r="BC4" s="535"/>
      <c r="BD4" s="535"/>
      <c r="BE4" s="535"/>
      <c r="BF4" s="535" t="s">
        <v>190</v>
      </c>
      <c r="BG4" s="535"/>
      <c r="BH4" s="535"/>
      <c r="BI4" s="535"/>
      <c r="BJ4" s="535"/>
      <c r="BK4" s="535"/>
      <c r="BL4" s="536"/>
    </row>
    <row r="5" spans="1:64" ht="15">
      <c r="A5" s="540"/>
      <c r="B5" s="86" t="s">
        <v>1</v>
      </c>
      <c r="C5" s="87" t="s">
        <v>2</v>
      </c>
      <c r="D5" s="87" t="s">
        <v>3</v>
      </c>
      <c r="E5" s="87" t="s">
        <v>4</v>
      </c>
      <c r="F5" s="87" t="s">
        <v>5</v>
      </c>
      <c r="G5" s="87" t="s">
        <v>6</v>
      </c>
      <c r="H5" s="81" t="s">
        <v>7</v>
      </c>
      <c r="I5" s="88" t="s">
        <v>1</v>
      </c>
      <c r="J5" s="87" t="s">
        <v>2</v>
      </c>
      <c r="K5" s="87" t="s">
        <v>3</v>
      </c>
      <c r="L5" s="87" t="s">
        <v>4</v>
      </c>
      <c r="M5" s="87" t="s">
        <v>5</v>
      </c>
      <c r="N5" s="87" t="s">
        <v>6</v>
      </c>
      <c r="O5" s="81" t="s">
        <v>7</v>
      </c>
      <c r="P5" s="88" t="s">
        <v>1</v>
      </c>
      <c r="Q5" s="87" t="s">
        <v>2</v>
      </c>
      <c r="R5" s="87" t="s">
        <v>3</v>
      </c>
      <c r="S5" s="87" t="s">
        <v>4</v>
      </c>
      <c r="T5" s="87" t="s">
        <v>5</v>
      </c>
      <c r="U5" s="87" t="s">
        <v>6</v>
      </c>
      <c r="V5" s="81" t="s">
        <v>7</v>
      </c>
      <c r="W5" s="88" t="s">
        <v>1</v>
      </c>
      <c r="X5" s="87" t="s">
        <v>2</v>
      </c>
      <c r="Y5" s="87" t="s">
        <v>3</v>
      </c>
      <c r="Z5" s="87" t="s">
        <v>4</v>
      </c>
      <c r="AA5" s="87" t="s">
        <v>5</v>
      </c>
      <c r="AB5" s="87" t="s">
        <v>6</v>
      </c>
      <c r="AC5" s="81" t="s">
        <v>7</v>
      </c>
      <c r="AD5" s="88" t="s">
        <v>1</v>
      </c>
      <c r="AE5" s="87" t="s">
        <v>2</v>
      </c>
      <c r="AF5" s="87" t="s">
        <v>3</v>
      </c>
      <c r="AG5" s="87" t="s">
        <v>4</v>
      </c>
      <c r="AH5" s="87" t="s">
        <v>5</v>
      </c>
      <c r="AI5" s="87" t="s">
        <v>6</v>
      </c>
      <c r="AJ5" s="81" t="s">
        <v>7</v>
      </c>
      <c r="AK5" s="88" t="s">
        <v>1</v>
      </c>
      <c r="AL5" s="87" t="s">
        <v>2</v>
      </c>
      <c r="AM5" s="87" t="s">
        <v>3</v>
      </c>
      <c r="AN5" s="87" t="s">
        <v>4</v>
      </c>
      <c r="AO5" s="87" t="s">
        <v>5</v>
      </c>
      <c r="AP5" s="87" t="s">
        <v>6</v>
      </c>
      <c r="AQ5" s="158" t="s">
        <v>7</v>
      </c>
      <c r="AR5" s="154" t="s">
        <v>1</v>
      </c>
      <c r="AS5" s="155" t="s">
        <v>2</v>
      </c>
      <c r="AT5" s="155" t="s">
        <v>3</v>
      </c>
      <c r="AU5" s="155" t="s">
        <v>4</v>
      </c>
      <c r="AV5" s="155" t="s">
        <v>5</v>
      </c>
      <c r="AW5" s="155" t="s">
        <v>6</v>
      </c>
      <c r="AX5" s="155" t="s">
        <v>7</v>
      </c>
      <c r="AY5" s="155" t="s">
        <v>1</v>
      </c>
      <c r="AZ5" s="155" t="s">
        <v>2</v>
      </c>
      <c r="BA5" s="155" t="s">
        <v>3</v>
      </c>
      <c r="BB5" s="155" t="s">
        <v>4</v>
      </c>
      <c r="BC5" s="155" t="s">
        <v>5</v>
      </c>
      <c r="BD5" s="155" t="s">
        <v>6</v>
      </c>
      <c r="BE5" s="155" t="s">
        <v>7</v>
      </c>
      <c r="BF5" s="155" t="s">
        <v>1</v>
      </c>
      <c r="BG5" s="155" t="s">
        <v>2</v>
      </c>
      <c r="BH5" s="155" t="s">
        <v>3</v>
      </c>
      <c r="BI5" s="155" t="s">
        <v>4</v>
      </c>
      <c r="BJ5" s="155" t="s">
        <v>5</v>
      </c>
      <c r="BK5" s="155" t="s">
        <v>6</v>
      </c>
      <c r="BL5" s="156" t="s">
        <v>7</v>
      </c>
    </row>
    <row r="6" spans="1:64" ht="15">
      <c r="A6" s="2"/>
      <c r="B6" s="3"/>
      <c r="C6" s="2"/>
      <c r="D6" s="2"/>
      <c r="E6" s="2"/>
      <c r="F6" s="2"/>
      <c r="G6" s="2"/>
      <c r="H6" s="81"/>
      <c r="I6" s="4"/>
      <c r="J6" s="2"/>
      <c r="K6" s="2"/>
      <c r="L6" s="2"/>
      <c r="M6" s="2"/>
      <c r="N6" s="2"/>
      <c r="O6" s="81"/>
      <c r="P6" s="4"/>
      <c r="Q6" s="2"/>
      <c r="R6" s="2"/>
      <c r="S6" s="2"/>
      <c r="T6" s="2"/>
      <c r="U6" s="2"/>
      <c r="V6" s="81"/>
      <c r="W6" s="4"/>
      <c r="X6" s="2"/>
      <c r="Y6" s="2"/>
      <c r="Z6" s="2"/>
      <c r="AA6" s="2"/>
      <c r="AB6" s="2"/>
      <c r="AC6" s="81"/>
      <c r="AD6" s="4"/>
      <c r="AE6" s="4"/>
      <c r="AF6" s="4"/>
      <c r="AG6" s="4"/>
      <c r="AH6" s="4"/>
      <c r="AI6" s="4"/>
      <c r="AJ6" s="81"/>
      <c r="AK6" s="4"/>
      <c r="AL6" s="2"/>
      <c r="AM6" s="2"/>
      <c r="AN6" s="2"/>
      <c r="AO6" s="2"/>
      <c r="AP6" s="2"/>
      <c r="AQ6" s="158"/>
      <c r="AR6" s="4"/>
      <c r="AS6" s="2"/>
      <c r="AT6" s="2"/>
      <c r="AU6" s="2"/>
      <c r="AV6" s="2"/>
      <c r="AW6" s="2"/>
      <c r="AX6" s="87"/>
      <c r="AY6" s="2"/>
      <c r="AZ6" s="2"/>
      <c r="BA6" s="2"/>
      <c r="BB6" s="2"/>
      <c r="BC6" s="2"/>
      <c r="BD6" s="2"/>
      <c r="BE6" s="87"/>
      <c r="BF6" s="2"/>
      <c r="BG6" s="2"/>
      <c r="BH6" s="2"/>
      <c r="BI6" s="2"/>
      <c r="BJ6" s="2"/>
      <c r="BK6" s="2"/>
      <c r="BL6" s="81"/>
    </row>
    <row r="7" spans="1:64" ht="15">
      <c r="A7" s="2"/>
      <c r="B7" s="3"/>
      <c r="C7" s="2"/>
      <c r="D7" s="2"/>
      <c r="E7" s="2"/>
      <c r="F7" s="2"/>
      <c r="G7" s="2"/>
      <c r="H7" s="81"/>
      <c r="I7" s="4"/>
      <c r="J7" s="2"/>
      <c r="K7" s="2"/>
      <c r="L7" s="2"/>
      <c r="M7" s="2"/>
      <c r="N7" s="2"/>
      <c r="O7" s="81"/>
      <c r="P7" s="4"/>
      <c r="Q7" s="2"/>
      <c r="R7" s="2"/>
      <c r="S7" s="2"/>
      <c r="T7" s="2"/>
      <c r="U7" s="2"/>
      <c r="V7" s="81"/>
      <c r="W7" s="4"/>
      <c r="X7" s="2"/>
      <c r="Y7" s="2"/>
      <c r="Z7" s="2"/>
      <c r="AA7" s="2"/>
      <c r="AB7" s="2"/>
      <c r="AC7" s="81"/>
      <c r="AD7" s="4"/>
      <c r="AE7" s="2"/>
      <c r="AF7" s="2"/>
      <c r="AG7" s="2"/>
      <c r="AH7" s="2"/>
      <c r="AI7" s="2"/>
      <c r="AJ7" s="81"/>
      <c r="AK7" s="4"/>
      <c r="AL7" s="2"/>
      <c r="AM7" s="2"/>
      <c r="AN7" s="2"/>
      <c r="AO7" s="2"/>
      <c r="AP7" s="2"/>
      <c r="AQ7" s="158"/>
      <c r="AR7" s="4"/>
      <c r="AS7" s="2"/>
      <c r="AT7" s="2"/>
      <c r="AU7" s="2"/>
      <c r="AV7" s="2"/>
      <c r="AW7" s="2"/>
      <c r="AX7" s="87"/>
      <c r="AY7" s="2"/>
      <c r="AZ7" s="2"/>
      <c r="BA7" s="2"/>
      <c r="BB7" s="2"/>
      <c r="BC7" s="2"/>
      <c r="BD7" s="2"/>
      <c r="BE7" s="87"/>
      <c r="BF7" s="2"/>
      <c r="BG7" s="2"/>
      <c r="BH7" s="2"/>
      <c r="BI7" s="2"/>
      <c r="BJ7" s="2"/>
      <c r="BK7" s="2"/>
      <c r="BL7" s="81"/>
    </row>
    <row r="8" spans="1:64" ht="15">
      <c r="A8" s="2"/>
      <c r="B8" s="3"/>
      <c r="C8" s="2"/>
      <c r="D8" s="2"/>
      <c r="E8" s="2"/>
      <c r="F8" s="2"/>
      <c r="G8" s="2"/>
      <c r="H8" s="81"/>
      <c r="I8" s="4"/>
      <c r="J8" s="2"/>
      <c r="K8" s="2"/>
      <c r="L8" s="2"/>
      <c r="M8" s="2"/>
      <c r="N8" s="2"/>
      <c r="O8" s="81"/>
      <c r="P8" s="4"/>
      <c r="Q8" s="2"/>
      <c r="R8" s="2"/>
      <c r="S8" s="2"/>
      <c r="T8" s="2"/>
      <c r="U8" s="2"/>
      <c r="V8" s="81"/>
      <c r="W8" s="4"/>
      <c r="X8" s="2"/>
      <c r="Y8" s="2"/>
      <c r="Z8" s="2"/>
      <c r="AA8" s="2"/>
      <c r="AB8" s="2"/>
      <c r="AC8" s="81"/>
      <c r="AD8" s="4"/>
      <c r="AE8" s="2"/>
      <c r="AF8" s="2"/>
      <c r="AG8" s="2"/>
      <c r="AH8" s="2"/>
      <c r="AI8" s="2"/>
      <c r="AJ8" s="81"/>
      <c r="AK8" s="4"/>
      <c r="AL8" s="2"/>
      <c r="AM8" s="2"/>
      <c r="AN8" s="2"/>
      <c r="AO8" s="2"/>
      <c r="AP8" s="2"/>
      <c r="AQ8" s="158"/>
      <c r="AR8" s="4"/>
      <c r="AS8" s="2"/>
      <c r="AT8" s="2"/>
      <c r="AU8" s="2"/>
      <c r="AV8" s="2"/>
      <c r="AW8" s="2"/>
      <c r="AX8" s="87"/>
      <c r="AY8" s="2"/>
      <c r="AZ8" s="2"/>
      <c r="BA8" s="2"/>
      <c r="BB8" s="2"/>
      <c r="BC8" s="2"/>
      <c r="BD8" s="2"/>
      <c r="BE8" s="87"/>
      <c r="BF8" s="2"/>
      <c r="BG8" s="2"/>
      <c r="BH8" s="2"/>
      <c r="BI8" s="2"/>
      <c r="BJ8" s="2"/>
      <c r="BK8" s="2"/>
      <c r="BL8" s="81"/>
    </row>
    <row r="9" spans="1:64" ht="15">
      <c r="A9" s="2"/>
      <c r="B9" s="3"/>
      <c r="C9" s="2"/>
      <c r="D9" s="2"/>
      <c r="E9" s="2"/>
      <c r="F9" s="2"/>
      <c r="G9" s="2"/>
      <c r="H9" s="81"/>
      <c r="I9" s="4"/>
      <c r="J9" s="2"/>
      <c r="K9" s="2"/>
      <c r="L9" s="2"/>
      <c r="M9" s="2"/>
      <c r="N9" s="2"/>
      <c r="O9" s="81"/>
      <c r="P9" s="4"/>
      <c r="Q9" s="2"/>
      <c r="R9" s="2"/>
      <c r="S9" s="2"/>
      <c r="T9" s="2"/>
      <c r="U9" s="2"/>
      <c r="V9" s="81"/>
      <c r="W9" s="4"/>
      <c r="X9" s="2"/>
      <c r="Y9" s="2"/>
      <c r="Z9" s="2"/>
      <c r="AA9" s="2"/>
      <c r="AB9" s="2"/>
      <c r="AC9" s="81"/>
      <c r="AD9" s="4"/>
      <c r="AE9" s="2"/>
      <c r="AF9" s="2"/>
      <c r="AG9" s="2"/>
      <c r="AH9" s="2"/>
      <c r="AI9" s="2"/>
      <c r="AJ9" s="81"/>
      <c r="AK9" s="4"/>
      <c r="AL9" s="2"/>
      <c r="AM9" s="2"/>
      <c r="AN9" s="2"/>
      <c r="AO9" s="2"/>
      <c r="AP9" s="2"/>
      <c r="AQ9" s="158"/>
      <c r="AR9" s="4"/>
      <c r="AS9" s="2"/>
      <c r="AT9" s="2"/>
      <c r="AU9" s="2"/>
      <c r="AV9" s="2"/>
      <c r="AW9" s="2"/>
      <c r="AX9" s="87"/>
      <c r="AY9" s="2"/>
      <c r="AZ9" s="2"/>
      <c r="BA9" s="2"/>
      <c r="BB9" s="2"/>
      <c r="BC9" s="2"/>
      <c r="BD9" s="2"/>
      <c r="BE9" s="87"/>
      <c r="BF9" s="2"/>
      <c r="BG9" s="2"/>
      <c r="BH9" s="2"/>
      <c r="BI9" s="2"/>
      <c r="BJ9" s="2"/>
      <c r="BK9" s="2"/>
      <c r="BL9" s="81"/>
    </row>
    <row r="10" spans="1:64" ht="15">
      <c r="A10" s="2"/>
      <c r="B10" s="3"/>
      <c r="C10" s="2"/>
      <c r="D10" s="2"/>
      <c r="E10" s="2"/>
      <c r="F10" s="2"/>
      <c r="G10" s="2"/>
      <c r="H10" s="81"/>
      <c r="I10" s="4"/>
      <c r="J10" s="2"/>
      <c r="K10" s="2"/>
      <c r="L10" s="2"/>
      <c r="M10" s="2"/>
      <c r="N10" s="2"/>
      <c r="O10" s="81"/>
      <c r="P10" s="4"/>
      <c r="Q10" s="2"/>
      <c r="R10" s="2"/>
      <c r="S10" s="2"/>
      <c r="T10" s="2"/>
      <c r="U10" s="2"/>
      <c r="V10" s="81"/>
      <c r="W10" s="4"/>
      <c r="X10" s="2"/>
      <c r="Y10" s="2"/>
      <c r="Z10" s="2"/>
      <c r="AA10" s="2"/>
      <c r="AB10" s="2"/>
      <c r="AC10" s="81"/>
      <c r="AD10" s="4"/>
      <c r="AE10" s="2"/>
      <c r="AF10" s="2"/>
      <c r="AG10" s="2"/>
      <c r="AH10" s="2"/>
      <c r="AI10" s="2"/>
      <c r="AJ10" s="81"/>
      <c r="AK10" s="4"/>
      <c r="AL10" s="2"/>
      <c r="AM10" s="2"/>
      <c r="AN10" s="2"/>
      <c r="AO10" s="2"/>
      <c r="AP10" s="2"/>
      <c r="AQ10" s="158"/>
      <c r="AR10" s="4"/>
      <c r="AS10" s="2"/>
      <c r="AT10" s="2"/>
      <c r="AU10" s="2"/>
      <c r="AV10" s="2"/>
      <c r="AW10" s="2"/>
      <c r="AX10" s="87"/>
      <c r="AY10" s="2"/>
      <c r="AZ10" s="2"/>
      <c r="BA10" s="2"/>
      <c r="BB10" s="2"/>
      <c r="BC10" s="2"/>
      <c r="BD10" s="2"/>
      <c r="BE10" s="87"/>
      <c r="BF10" s="2"/>
      <c r="BG10" s="2"/>
      <c r="BH10" s="2"/>
      <c r="BI10" s="2"/>
      <c r="BJ10" s="2"/>
      <c r="BK10" s="2"/>
      <c r="BL10" s="81"/>
    </row>
    <row r="11" spans="1:64" ht="15">
      <c r="A11" s="2"/>
      <c r="B11" s="3"/>
      <c r="C11" s="2"/>
      <c r="D11" s="2"/>
      <c r="E11" s="2"/>
      <c r="F11" s="2"/>
      <c r="G11" s="2"/>
      <c r="H11" s="81"/>
      <c r="I11" s="4"/>
      <c r="J11" s="2"/>
      <c r="K11" s="2"/>
      <c r="L11" s="2"/>
      <c r="M11" s="2"/>
      <c r="N11" s="2"/>
      <c r="O11" s="81"/>
      <c r="P11" s="4"/>
      <c r="Q11" s="2"/>
      <c r="R11" s="2"/>
      <c r="S11" s="2"/>
      <c r="T11" s="2"/>
      <c r="U11" s="2"/>
      <c r="V11" s="81"/>
      <c r="W11" s="4"/>
      <c r="X11" s="2"/>
      <c r="Y11" s="2"/>
      <c r="Z11" s="2"/>
      <c r="AA11" s="2"/>
      <c r="AB11" s="2"/>
      <c r="AC11" s="81"/>
      <c r="AD11" s="4"/>
      <c r="AE11" s="2"/>
      <c r="AF11" s="2"/>
      <c r="AG11" s="2"/>
      <c r="AH11" s="2"/>
      <c r="AI11" s="2"/>
      <c r="AJ11" s="81"/>
      <c r="AK11" s="4"/>
      <c r="AL11" s="2"/>
      <c r="AM11" s="2"/>
      <c r="AN11" s="2"/>
      <c r="AO11" s="2"/>
      <c r="AP11" s="2"/>
      <c r="AQ11" s="158"/>
      <c r="AR11" s="4"/>
      <c r="AS11" s="2"/>
      <c r="AT11" s="2"/>
      <c r="AU11" s="2"/>
      <c r="AV11" s="2"/>
      <c r="AW11" s="2"/>
      <c r="AX11" s="87"/>
      <c r="AY11" s="2"/>
      <c r="AZ11" s="2"/>
      <c r="BA11" s="2"/>
      <c r="BB11" s="2"/>
      <c r="BC11" s="2"/>
      <c r="BD11" s="2"/>
      <c r="BE11" s="87"/>
      <c r="BF11" s="2"/>
      <c r="BG11" s="2"/>
      <c r="BH11" s="2"/>
      <c r="BI11" s="2"/>
      <c r="BJ11" s="2"/>
      <c r="BK11" s="2"/>
      <c r="BL11" s="81"/>
    </row>
    <row r="12" spans="1:64" ht="15">
      <c r="A12" s="2"/>
      <c r="B12" s="3"/>
      <c r="C12" s="2"/>
      <c r="D12" s="2"/>
      <c r="E12" s="2"/>
      <c r="F12" s="2"/>
      <c r="G12" s="2"/>
      <c r="H12" s="81"/>
      <c r="I12" s="4"/>
      <c r="J12" s="2"/>
      <c r="K12" s="2"/>
      <c r="L12" s="2"/>
      <c r="M12" s="2"/>
      <c r="N12" s="2"/>
      <c r="O12" s="81"/>
      <c r="P12" s="4"/>
      <c r="Q12" s="2"/>
      <c r="R12" s="2"/>
      <c r="S12" s="2"/>
      <c r="T12" s="2"/>
      <c r="U12" s="2"/>
      <c r="V12" s="81"/>
      <c r="W12" s="4"/>
      <c r="X12" s="2"/>
      <c r="Y12" s="2"/>
      <c r="Z12" s="2"/>
      <c r="AA12" s="2"/>
      <c r="AB12" s="2"/>
      <c r="AC12" s="81"/>
      <c r="AD12" s="4"/>
      <c r="AE12" s="2"/>
      <c r="AF12" s="2"/>
      <c r="AG12" s="2"/>
      <c r="AH12" s="2"/>
      <c r="AI12" s="2"/>
      <c r="AJ12" s="81"/>
      <c r="AK12" s="4"/>
      <c r="AL12" s="2"/>
      <c r="AM12" s="2"/>
      <c r="AN12" s="2"/>
      <c r="AO12" s="2"/>
      <c r="AP12" s="2"/>
      <c r="AQ12" s="158"/>
      <c r="AR12" s="4"/>
      <c r="AS12" s="2"/>
      <c r="AT12" s="2"/>
      <c r="AU12" s="2"/>
      <c r="AV12" s="2"/>
      <c r="AW12" s="2"/>
      <c r="AX12" s="87"/>
      <c r="AY12" s="2"/>
      <c r="AZ12" s="2"/>
      <c r="BA12" s="2"/>
      <c r="BB12" s="2"/>
      <c r="BC12" s="2"/>
      <c r="BD12" s="2"/>
      <c r="BE12" s="87"/>
      <c r="BF12" s="2"/>
      <c r="BG12" s="2"/>
      <c r="BH12" s="2"/>
      <c r="BI12" s="2"/>
      <c r="BJ12" s="2"/>
      <c r="BK12" s="2"/>
      <c r="BL12" s="81"/>
    </row>
    <row r="13" spans="1:64" ht="15">
      <c r="A13" s="2"/>
      <c r="B13" s="3"/>
      <c r="C13" s="2"/>
      <c r="D13" s="2"/>
      <c r="E13" s="2"/>
      <c r="F13" s="2"/>
      <c r="G13" s="2"/>
      <c r="H13" s="81"/>
      <c r="I13" s="4"/>
      <c r="J13" s="2"/>
      <c r="K13" s="2"/>
      <c r="L13" s="2"/>
      <c r="M13" s="2"/>
      <c r="N13" s="2"/>
      <c r="O13" s="81"/>
      <c r="P13" s="4"/>
      <c r="Q13" s="2"/>
      <c r="R13" s="2"/>
      <c r="S13" s="2"/>
      <c r="T13" s="2"/>
      <c r="U13" s="2"/>
      <c r="V13" s="81"/>
      <c r="W13" s="4"/>
      <c r="X13" s="2"/>
      <c r="Y13" s="2"/>
      <c r="Z13" s="2"/>
      <c r="AA13" s="2"/>
      <c r="AB13" s="2"/>
      <c r="AC13" s="81"/>
      <c r="AD13" s="4"/>
      <c r="AE13" s="2"/>
      <c r="AF13" s="2"/>
      <c r="AG13" s="2"/>
      <c r="AH13" s="2"/>
      <c r="AI13" s="2"/>
      <c r="AJ13" s="81"/>
      <c r="AK13" s="4"/>
      <c r="AL13" s="2"/>
      <c r="AM13" s="2"/>
      <c r="AN13" s="2"/>
      <c r="AO13" s="2"/>
      <c r="AP13" s="2"/>
      <c r="AQ13" s="158"/>
      <c r="AR13" s="4"/>
      <c r="AS13" s="2"/>
      <c r="AT13" s="2"/>
      <c r="AU13" s="2"/>
      <c r="AV13" s="2"/>
      <c r="AW13" s="2"/>
      <c r="AX13" s="87"/>
      <c r="AY13" s="2"/>
      <c r="AZ13" s="2"/>
      <c r="BA13" s="2"/>
      <c r="BB13" s="2"/>
      <c r="BC13" s="2"/>
      <c r="BD13" s="2"/>
      <c r="BE13" s="87"/>
      <c r="BF13" s="2"/>
      <c r="BG13" s="2"/>
      <c r="BH13" s="2"/>
      <c r="BI13" s="2"/>
      <c r="BJ13" s="2"/>
      <c r="BK13" s="2"/>
      <c r="BL13" s="81"/>
    </row>
    <row r="14" spans="1:64" ht="15">
      <c r="A14" s="2"/>
      <c r="B14" s="3"/>
      <c r="C14" s="2"/>
      <c r="D14" s="2"/>
      <c r="E14" s="2"/>
      <c r="F14" s="2"/>
      <c r="G14" s="2"/>
      <c r="H14" s="81"/>
      <c r="I14" s="4"/>
      <c r="J14" s="2"/>
      <c r="K14" s="2"/>
      <c r="L14" s="2"/>
      <c r="M14" s="2"/>
      <c r="N14" s="2"/>
      <c r="O14" s="81"/>
      <c r="P14" s="4"/>
      <c r="Q14" s="2"/>
      <c r="R14" s="2"/>
      <c r="S14" s="2"/>
      <c r="T14" s="2"/>
      <c r="U14" s="2"/>
      <c r="V14" s="81"/>
      <c r="W14" s="4"/>
      <c r="X14" s="2"/>
      <c r="Y14" s="2"/>
      <c r="Z14" s="2"/>
      <c r="AA14" s="2"/>
      <c r="AB14" s="2"/>
      <c r="AC14" s="81"/>
      <c r="AD14" s="4"/>
      <c r="AE14" s="2"/>
      <c r="AF14" s="2"/>
      <c r="AG14" s="2"/>
      <c r="AH14" s="2"/>
      <c r="AI14" s="2"/>
      <c r="AJ14" s="81"/>
      <c r="AK14" s="4"/>
      <c r="AL14" s="2"/>
      <c r="AM14" s="2"/>
      <c r="AN14" s="2"/>
      <c r="AO14" s="2"/>
      <c r="AP14" s="2"/>
      <c r="AQ14" s="158"/>
      <c r="AR14" s="4"/>
      <c r="AS14" s="2"/>
      <c r="AT14" s="2"/>
      <c r="AU14" s="2"/>
      <c r="AV14" s="2"/>
      <c r="AW14" s="2"/>
      <c r="AX14" s="87"/>
      <c r="AY14" s="2"/>
      <c r="AZ14" s="2"/>
      <c r="BA14" s="2"/>
      <c r="BB14" s="2"/>
      <c r="BC14" s="2"/>
      <c r="BD14" s="2"/>
      <c r="BE14" s="87"/>
      <c r="BF14" s="2"/>
      <c r="BG14" s="2"/>
      <c r="BH14" s="2"/>
      <c r="BI14" s="2"/>
      <c r="BJ14" s="2"/>
      <c r="BK14" s="2"/>
      <c r="BL14" s="81"/>
    </row>
    <row r="15" spans="1:64" ht="15">
      <c r="A15" s="2"/>
      <c r="B15" s="3"/>
      <c r="C15" s="2"/>
      <c r="D15" s="2"/>
      <c r="E15" s="2"/>
      <c r="F15" s="2"/>
      <c r="G15" s="2"/>
      <c r="H15" s="81"/>
      <c r="I15" s="4"/>
      <c r="J15" s="2"/>
      <c r="K15" s="2"/>
      <c r="L15" s="2"/>
      <c r="M15" s="2"/>
      <c r="N15" s="2"/>
      <c r="O15" s="81"/>
      <c r="P15" s="4"/>
      <c r="Q15" s="2"/>
      <c r="R15" s="2"/>
      <c r="S15" s="2"/>
      <c r="T15" s="2"/>
      <c r="U15" s="2"/>
      <c r="V15" s="81"/>
      <c r="W15" s="4"/>
      <c r="X15" s="2"/>
      <c r="Y15" s="2"/>
      <c r="Z15" s="2"/>
      <c r="AA15" s="2"/>
      <c r="AB15" s="2"/>
      <c r="AC15" s="81"/>
      <c r="AD15" s="4"/>
      <c r="AE15" s="2"/>
      <c r="AF15" s="2"/>
      <c r="AG15" s="2"/>
      <c r="AH15" s="2"/>
      <c r="AI15" s="2"/>
      <c r="AJ15" s="81"/>
      <c r="AK15" s="4"/>
      <c r="AL15" s="2"/>
      <c r="AM15" s="2"/>
      <c r="AN15" s="2"/>
      <c r="AO15" s="2"/>
      <c r="AP15" s="2"/>
      <c r="AQ15" s="158"/>
      <c r="AR15" s="4"/>
      <c r="AS15" s="2"/>
      <c r="AT15" s="2"/>
      <c r="AU15" s="2"/>
      <c r="AV15" s="2"/>
      <c r="AW15" s="2"/>
      <c r="AX15" s="87"/>
      <c r="AY15" s="2"/>
      <c r="AZ15" s="2"/>
      <c r="BA15" s="2"/>
      <c r="BB15" s="2"/>
      <c r="BC15" s="2"/>
      <c r="BD15" s="2"/>
      <c r="BE15" s="87"/>
      <c r="BF15" s="2"/>
      <c r="BG15" s="2"/>
      <c r="BH15" s="2"/>
      <c r="BI15" s="2"/>
      <c r="BJ15" s="2"/>
      <c r="BK15" s="2"/>
      <c r="BL15" s="81"/>
    </row>
    <row r="16" spans="1:64" ht="15">
      <c r="A16" s="2"/>
      <c r="B16" s="3"/>
      <c r="C16" s="2"/>
      <c r="D16" s="2"/>
      <c r="E16" s="2"/>
      <c r="F16" s="2"/>
      <c r="G16" s="2"/>
      <c r="H16" s="81"/>
      <c r="I16" s="4"/>
      <c r="J16" s="2"/>
      <c r="K16" s="2"/>
      <c r="L16" s="2"/>
      <c r="M16" s="2"/>
      <c r="N16" s="2"/>
      <c r="O16" s="81"/>
      <c r="P16" s="4"/>
      <c r="Q16" s="2"/>
      <c r="R16" s="2"/>
      <c r="S16" s="2"/>
      <c r="T16" s="2"/>
      <c r="U16" s="2"/>
      <c r="V16" s="81"/>
      <c r="W16" s="4"/>
      <c r="X16" s="2"/>
      <c r="Y16" s="2"/>
      <c r="Z16" s="2"/>
      <c r="AA16" s="2"/>
      <c r="AB16" s="2"/>
      <c r="AC16" s="81"/>
      <c r="AD16" s="4"/>
      <c r="AE16" s="2"/>
      <c r="AF16" s="2"/>
      <c r="AG16" s="2"/>
      <c r="AH16" s="2"/>
      <c r="AI16" s="2"/>
      <c r="AJ16" s="81"/>
      <c r="AK16" s="4"/>
      <c r="AL16" s="2"/>
      <c r="AM16" s="2"/>
      <c r="AN16" s="2"/>
      <c r="AO16" s="2"/>
      <c r="AP16" s="2"/>
      <c r="AQ16" s="158"/>
      <c r="AR16" s="4"/>
      <c r="AS16" s="2"/>
      <c r="AT16" s="2"/>
      <c r="AU16" s="2"/>
      <c r="AV16" s="2"/>
      <c r="AW16" s="2"/>
      <c r="AX16" s="87"/>
      <c r="AY16" s="2"/>
      <c r="AZ16" s="2"/>
      <c r="BA16" s="2"/>
      <c r="BB16" s="2"/>
      <c r="BC16" s="2"/>
      <c r="BD16" s="2"/>
      <c r="BE16" s="87"/>
      <c r="BF16" s="2"/>
      <c r="BG16" s="2"/>
      <c r="BH16" s="2"/>
      <c r="BI16" s="2"/>
      <c r="BJ16" s="2"/>
      <c r="BK16" s="2"/>
      <c r="BL16" s="81"/>
    </row>
    <row r="17" spans="1:64" ht="15">
      <c r="A17" s="2"/>
      <c r="B17" s="3"/>
      <c r="C17" s="2"/>
      <c r="D17" s="2"/>
      <c r="E17" s="2"/>
      <c r="F17" s="2"/>
      <c r="G17" s="2"/>
      <c r="H17" s="81"/>
      <c r="I17" s="4"/>
      <c r="J17" s="2"/>
      <c r="K17" s="2"/>
      <c r="L17" s="2"/>
      <c r="M17" s="2"/>
      <c r="N17" s="2"/>
      <c r="O17" s="81"/>
      <c r="P17" s="4"/>
      <c r="Q17" s="2"/>
      <c r="R17" s="2"/>
      <c r="S17" s="2"/>
      <c r="T17" s="2"/>
      <c r="U17" s="2"/>
      <c r="V17" s="81"/>
      <c r="W17" s="4"/>
      <c r="X17" s="2"/>
      <c r="Y17" s="2"/>
      <c r="Z17" s="2"/>
      <c r="AA17" s="2"/>
      <c r="AB17" s="2"/>
      <c r="AC17" s="81"/>
      <c r="AD17" s="4"/>
      <c r="AE17" s="2"/>
      <c r="AF17" s="2"/>
      <c r="AG17" s="2"/>
      <c r="AH17" s="2"/>
      <c r="AI17" s="2"/>
      <c r="AJ17" s="81"/>
      <c r="AK17" s="4"/>
      <c r="AL17" s="2"/>
      <c r="AM17" s="2"/>
      <c r="AN17" s="2"/>
      <c r="AO17" s="2"/>
      <c r="AP17" s="2"/>
      <c r="AQ17" s="158"/>
      <c r="AR17" s="4"/>
      <c r="AS17" s="2"/>
      <c r="AT17" s="2"/>
      <c r="AU17" s="2"/>
      <c r="AV17" s="2"/>
      <c r="AW17" s="2"/>
      <c r="AX17" s="87"/>
      <c r="AY17" s="2"/>
      <c r="AZ17" s="2"/>
      <c r="BA17" s="2"/>
      <c r="BB17" s="2"/>
      <c r="BC17" s="2"/>
      <c r="BD17" s="2"/>
      <c r="BE17" s="87"/>
      <c r="BF17" s="2"/>
      <c r="BG17" s="2"/>
      <c r="BH17" s="2"/>
      <c r="BI17" s="2"/>
      <c r="BJ17" s="2"/>
      <c r="BK17" s="2"/>
      <c r="BL17" s="81"/>
    </row>
    <row r="18" spans="1:64" ht="15">
      <c r="A18" s="2"/>
      <c r="B18" s="3"/>
      <c r="C18" s="2"/>
      <c r="D18" s="2"/>
      <c r="E18" s="2"/>
      <c r="F18" s="2"/>
      <c r="G18" s="2"/>
      <c r="H18" s="81"/>
      <c r="I18" s="4"/>
      <c r="J18" s="2"/>
      <c r="K18" s="2"/>
      <c r="L18" s="2"/>
      <c r="M18" s="2"/>
      <c r="N18" s="2"/>
      <c r="O18" s="81"/>
      <c r="P18" s="4"/>
      <c r="Q18" s="2"/>
      <c r="R18" s="2"/>
      <c r="S18" s="2"/>
      <c r="T18" s="2"/>
      <c r="U18" s="2"/>
      <c r="V18" s="81"/>
      <c r="W18" s="4"/>
      <c r="X18" s="2"/>
      <c r="Y18" s="2"/>
      <c r="Z18" s="2"/>
      <c r="AA18" s="2"/>
      <c r="AB18" s="2"/>
      <c r="AC18" s="81"/>
      <c r="AD18" s="4"/>
      <c r="AE18" s="2"/>
      <c r="AF18" s="2"/>
      <c r="AG18" s="2"/>
      <c r="AH18" s="2"/>
      <c r="AI18" s="2"/>
      <c r="AJ18" s="81"/>
      <c r="AK18" s="4"/>
      <c r="AL18" s="2"/>
      <c r="AM18" s="2"/>
      <c r="AN18" s="2"/>
      <c r="AO18" s="2"/>
      <c r="AP18" s="2"/>
      <c r="AQ18" s="158"/>
      <c r="AR18" s="4"/>
      <c r="AS18" s="2"/>
      <c r="AT18" s="2"/>
      <c r="AU18" s="2"/>
      <c r="AV18" s="2"/>
      <c r="AW18" s="2"/>
      <c r="AX18" s="87"/>
      <c r="AY18" s="2"/>
      <c r="AZ18" s="2"/>
      <c r="BA18" s="2"/>
      <c r="BB18" s="2"/>
      <c r="BC18" s="2"/>
      <c r="BD18" s="2"/>
      <c r="BE18" s="87"/>
      <c r="BF18" s="2"/>
      <c r="BG18" s="2"/>
      <c r="BH18" s="2"/>
      <c r="BI18" s="2"/>
      <c r="BJ18" s="2"/>
      <c r="BK18" s="2"/>
      <c r="BL18" s="81"/>
    </row>
    <row r="19" spans="1:64" ht="15">
      <c r="A19" s="2"/>
      <c r="B19" s="3"/>
      <c r="C19" s="2"/>
      <c r="D19" s="2"/>
      <c r="E19" s="2"/>
      <c r="F19" s="2"/>
      <c r="G19" s="2"/>
      <c r="H19" s="81"/>
      <c r="I19" s="4"/>
      <c r="J19" s="2"/>
      <c r="K19" s="2"/>
      <c r="L19" s="2"/>
      <c r="M19" s="2"/>
      <c r="N19" s="2"/>
      <c r="O19" s="81"/>
      <c r="P19" s="4"/>
      <c r="Q19" s="2"/>
      <c r="R19" s="2"/>
      <c r="S19" s="2"/>
      <c r="T19" s="2"/>
      <c r="U19" s="2"/>
      <c r="V19" s="81"/>
      <c r="W19" s="4"/>
      <c r="X19" s="2"/>
      <c r="Y19" s="2"/>
      <c r="Z19" s="2"/>
      <c r="AA19" s="2"/>
      <c r="AB19" s="2"/>
      <c r="AC19" s="81"/>
      <c r="AD19" s="4"/>
      <c r="AE19" s="2"/>
      <c r="AF19" s="2"/>
      <c r="AG19" s="2"/>
      <c r="AH19" s="2"/>
      <c r="AI19" s="2"/>
      <c r="AJ19" s="81"/>
      <c r="AK19" s="4"/>
      <c r="AL19" s="2"/>
      <c r="AM19" s="2"/>
      <c r="AN19" s="2"/>
      <c r="AO19" s="2"/>
      <c r="AP19" s="2"/>
      <c r="AQ19" s="158"/>
      <c r="AR19" s="4"/>
      <c r="AS19" s="2"/>
      <c r="AT19" s="2"/>
      <c r="AU19" s="2"/>
      <c r="AV19" s="2"/>
      <c r="AW19" s="2"/>
      <c r="AX19" s="87"/>
      <c r="AY19" s="2"/>
      <c r="AZ19" s="2"/>
      <c r="BA19" s="2"/>
      <c r="BB19" s="2"/>
      <c r="BC19" s="2"/>
      <c r="BD19" s="2"/>
      <c r="BE19" s="87"/>
      <c r="BF19" s="2"/>
      <c r="BG19" s="2"/>
      <c r="BH19" s="2"/>
      <c r="BI19" s="2"/>
      <c r="BJ19" s="2"/>
      <c r="BK19" s="2"/>
      <c r="BL19" s="81"/>
    </row>
    <row r="20" spans="1:64" ht="15">
      <c r="A20" s="2"/>
      <c r="B20" s="3"/>
      <c r="C20" s="2"/>
      <c r="D20" s="2"/>
      <c r="E20" s="2"/>
      <c r="F20" s="2"/>
      <c r="G20" s="2"/>
      <c r="H20" s="81"/>
      <c r="I20" s="4"/>
      <c r="J20" s="2"/>
      <c r="K20" s="2"/>
      <c r="L20" s="2"/>
      <c r="M20" s="2"/>
      <c r="N20" s="2"/>
      <c r="O20" s="81"/>
      <c r="P20" s="4"/>
      <c r="Q20" s="2"/>
      <c r="R20" s="2"/>
      <c r="S20" s="2"/>
      <c r="T20" s="2"/>
      <c r="U20" s="2"/>
      <c r="V20" s="81"/>
      <c r="W20" s="4"/>
      <c r="X20" s="2"/>
      <c r="Y20" s="2"/>
      <c r="Z20" s="2"/>
      <c r="AA20" s="2"/>
      <c r="AB20" s="2"/>
      <c r="AC20" s="81"/>
      <c r="AD20" s="4"/>
      <c r="AE20" s="2"/>
      <c r="AF20" s="2"/>
      <c r="AG20" s="2"/>
      <c r="AH20" s="2"/>
      <c r="AI20" s="2"/>
      <c r="AJ20" s="81"/>
      <c r="AK20" s="4"/>
      <c r="AL20" s="2"/>
      <c r="AM20" s="2"/>
      <c r="AN20" s="2"/>
      <c r="AO20" s="2"/>
      <c r="AP20" s="2"/>
      <c r="AQ20" s="158"/>
      <c r="AR20" s="4"/>
      <c r="AS20" s="2"/>
      <c r="AT20" s="2"/>
      <c r="AU20" s="2"/>
      <c r="AV20" s="2"/>
      <c r="AW20" s="2"/>
      <c r="AX20" s="87"/>
      <c r="AY20" s="2"/>
      <c r="AZ20" s="2"/>
      <c r="BA20" s="2"/>
      <c r="BB20" s="2"/>
      <c r="BC20" s="2"/>
      <c r="BD20" s="2"/>
      <c r="BE20" s="87"/>
      <c r="BF20" s="2"/>
      <c r="BG20" s="2"/>
      <c r="BH20" s="2"/>
      <c r="BI20" s="2"/>
      <c r="BJ20" s="2"/>
      <c r="BK20" s="2"/>
      <c r="BL20" s="81"/>
    </row>
    <row r="21" spans="1:64" ht="15">
      <c r="A21" s="2"/>
      <c r="B21" s="3"/>
      <c r="C21" s="2"/>
      <c r="D21" s="2"/>
      <c r="E21" s="2"/>
      <c r="F21" s="2"/>
      <c r="G21" s="2"/>
      <c r="H21" s="81"/>
      <c r="I21" s="4"/>
      <c r="J21" s="2"/>
      <c r="K21" s="2"/>
      <c r="L21" s="2"/>
      <c r="M21" s="2"/>
      <c r="N21" s="2"/>
      <c r="O21" s="81"/>
      <c r="P21" s="4"/>
      <c r="Q21" s="2"/>
      <c r="R21" s="2"/>
      <c r="S21" s="2"/>
      <c r="T21" s="2"/>
      <c r="U21" s="2"/>
      <c r="V21" s="81"/>
      <c r="W21" s="4"/>
      <c r="X21" s="2"/>
      <c r="Y21" s="2"/>
      <c r="Z21" s="2"/>
      <c r="AA21" s="2"/>
      <c r="AB21" s="2"/>
      <c r="AC21" s="81"/>
      <c r="AD21" s="4"/>
      <c r="AE21" s="2"/>
      <c r="AF21" s="2"/>
      <c r="AG21" s="2"/>
      <c r="AH21" s="2"/>
      <c r="AI21" s="2"/>
      <c r="AJ21" s="81"/>
      <c r="AK21" s="4"/>
      <c r="AL21" s="2"/>
      <c r="AM21" s="2"/>
      <c r="AN21" s="2"/>
      <c r="AO21" s="2"/>
      <c r="AP21" s="2"/>
      <c r="AQ21" s="158"/>
      <c r="AR21" s="4"/>
      <c r="AS21" s="2"/>
      <c r="AT21" s="2"/>
      <c r="AU21" s="2"/>
      <c r="AV21" s="2"/>
      <c r="AW21" s="2"/>
      <c r="AX21" s="87"/>
      <c r="AY21" s="2"/>
      <c r="AZ21" s="2"/>
      <c r="BA21" s="2"/>
      <c r="BB21" s="2"/>
      <c r="BC21" s="2"/>
      <c r="BD21" s="2"/>
      <c r="BE21" s="87"/>
      <c r="BF21" s="2"/>
      <c r="BG21" s="2"/>
      <c r="BH21" s="2"/>
      <c r="BI21" s="2"/>
      <c r="BJ21" s="2"/>
      <c r="BK21" s="2"/>
      <c r="BL21" s="81"/>
    </row>
    <row r="22" spans="1:64" ht="15">
      <c r="A22" s="2"/>
      <c r="B22" s="3"/>
      <c r="C22" s="2"/>
      <c r="D22" s="2"/>
      <c r="E22" s="2"/>
      <c r="F22" s="2"/>
      <c r="G22" s="2"/>
      <c r="H22" s="81"/>
      <c r="I22" s="4"/>
      <c r="J22" s="2"/>
      <c r="K22" s="2"/>
      <c r="L22" s="2"/>
      <c r="M22" s="2"/>
      <c r="N22" s="2"/>
      <c r="O22" s="81"/>
      <c r="P22" s="4"/>
      <c r="Q22" s="2"/>
      <c r="R22" s="2"/>
      <c r="S22" s="2"/>
      <c r="T22" s="2"/>
      <c r="U22" s="2"/>
      <c r="V22" s="81"/>
      <c r="W22" s="4"/>
      <c r="X22" s="2"/>
      <c r="Y22" s="2"/>
      <c r="Z22" s="2"/>
      <c r="AA22" s="2"/>
      <c r="AB22" s="2"/>
      <c r="AC22" s="81"/>
      <c r="AD22" s="4"/>
      <c r="AE22" s="2"/>
      <c r="AF22" s="2"/>
      <c r="AG22" s="2"/>
      <c r="AH22" s="2"/>
      <c r="AI22" s="2"/>
      <c r="AJ22" s="81"/>
      <c r="AK22" s="4"/>
      <c r="AL22" s="2"/>
      <c r="AM22" s="2"/>
      <c r="AN22" s="2"/>
      <c r="AO22" s="2"/>
      <c r="AP22" s="2"/>
      <c r="AQ22" s="158"/>
      <c r="AR22" s="4"/>
      <c r="AS22" s="2"/>
      <c r="AT22" s="2"/>
      <c r="AU22" s="2"/>
      <c r="AV22" s="2"/>
      <c r="AW22" s="2"/>
      <c r="AX22" s="87"/>
      <c r="AY22" s="2"/>
      <c r="AZ22" s="2"/>
      <c r="BA22" s="2"/>
      <c r="BB22" s="2"/>
      <c r="BC22" s="2"/>
      <c r="BD22" s="2"/>
      <c r="BE22" s="87"/>
      <c r="BF22" s="2"/>
      <c r="BG22" s="2"/>
      <c r="BH22" s="2"/>
      <c r="BI22" s="2"/>
      <c r="BJ22" s="2"/>
      <c r="BK22" s="2"/>
      <c r="BL22" s="81"/>
    </row>
    <row r="23" spans="1:64" ht="15">
      <c r="A23" s="3"/>
      <c r="B23" s="3"/>
      <c r="C23" s="2"/>
      <c r="D23" s="2"/>
      <c r="E23" s="2"/>
      <c r="F23" s="2"/>
      <c r="G23" s="2"/>
      <c r="H23" s="81"/>
      <c r="I23" s="4"/>
      <c r="J23" s="2"/>
      <c r="K23" s="2"/>
      <c r="L23" s="2"/>
      <c r="M23" s="2"/>
      <c r="N23" s="2"/>
      <c r="O23" s="81"/>
      <c r="P23" s="4"/>
      <c r="Q23" s="2"/>
      <c r="R23" s="2"/>
      <c r="S23" s="2"/>
      <c r="T23" s="2"/>
      <c r="U23" s="2"/>
      <c r="V23" s="81"/>
      <c r="W23" s="4"/>
      <c r="X23" s="2"/>
      <c r="Y23" s="2"/>
      <c r="Z23" s="2"/>
      <c r="AA23" s="2"/>
      <c r="AB23" s="2"/>
      <c r="AC23" s="81"/>
      <c r="AD23" s="4"/>
      <c r="AE23" s="2"/>
      <c r="AF23" s="2"/>
      <c r="AG23" s="2"/>
      <c r="AH23" s="2"/>
      <c r="AI23" s="2"/>
      <c r="AJ23" s="81"/>
      <c r="AK23" s="4"/>
      <c r="AL23" s="2"/>
      <c r="AM23" s="2"/>
      <c r="AN23" s="2"/>
      <c r="AO23" s="2"/>
      <c r="AP23" s="2"/>
      <c r="AQ23" s="158"/>
      <c r="AR23" s="4"/>
      <c r="AS23" s="2"/>
      <c r="AT23" s="2"/>
      <c r="AU23" s="2"/>
      <c r="AV23" s="2"/>
      <c r="AW23" s="2"/>
      <c r="AX23" s="87"/>
      <c r="AY23" s="2"/>
      <c r="AZ23" s="2"/>
      <c r="BA23" s="2"/>
      <c r="BB23" s="2"/>
      <c r="BC23" s="2"/>
      <c r="BD23" s="2"/>
      <c r="BE23" s="87"/>
      <c r="BF23" s="2"/>
      <c r="BG23" s="2"/>
      <c r="BH23" s="2"/>
      <c r="BI23" s="2"/>
      <c r="BJ23" s="2"/>
      <c r="BK23" s="2"/>
      <c r="BL23" s="81"/>
    </row>
    <row r="24" spans="1:64" ht="15.75" thickBot="1">
      <c r="A24" s="82" t="s">
        <v>17</v>
      </c>
      <c r="B24" s="82"/>
      <c r="C24" s="83"/>
      <c r="D24" s="83"/>
      <c r="E24" s="83"/>
      <c r="F24" s="83"/>
      <c r="G24" s="83"/>
      <c r="H24" s="84"/>
      <c r="I24" s="85"/>
      <c r="J24" s="83"/>
      <c r="K24" s="83"/>
      <c r="L24" s="83"/>
      <c r="M24" s="83"/>
      <c r="N24" s="83"/>
      <c r="O24" s="84"/>
      <c r="P24" s="85"/>
      <c r="Q24" s="83"/>
      <c r="R24" s="83"/>
      <c r="S24" s="83"/>
      <c r="T24" s="83"/>
      <c r="U24" s="83"/>
      <c r="V24" s="84"/>
      <c r="W24" s="85"/>
      <c r="X24" s="83"/>
      <c r="Y24" s="83"/>
      <c r="Z24" s="83"/>
      <c r="AA24" s="83"/>
      <c r="AB24" s="83"/>
      <c r="AC24" s="84"/>
      <c r="AD24" s="85"/>
      <c r="AE24" s="83"/>
      <c r="AF24" s="83"/>
      <c r="AG24" s="83"/>
      <c r="AH24" s="83"/>
      <c r="AI24" s="83"/>
      <c r="AJ24" s="84"/>
      <c r="AK24" s="85"/>
      <c r="AL24" s="83"/>
      <c r="AM24" s="83"/>
      <c r="AN24" s="83"/>
      <c r="AO24" s="83"/>
      <c r="AP24" s="83"/>
      <c r="AQ24" s="159"/>
      <c r="AR24" s="85"/>
      <c r="AS24" s="83"/>
      <c r="AT24" s="83"/>
      <c r="AU24" s="83"/>
      <c r="AV24" s="83"/>
      <c r="AW24" s="83"/>
      <c r="AX24" s="160"/>
      <c r="AY24" s="83"/>
      <c r="AZ24" s="83"/>
      <c r="BA24" s="83"/>
      <c r="BB24" s="83"/>
      <c r="BC24" s="83"/>
      <c r="BD24" s="83"/>
      <c r="BE24" s="160"/>
      <c r="BF24" s="83"/>
      <c r="BG24" s="83"/>
      <c r="BH24" s="83"/>
      <c r="BI24" s="83"/>
      <c r="BJ24" s="83"/>
      <c r="BK24" s="83"/>
      <c r="BL24" s="84"/>
    </row>
    <row r="25" s="161" customFormat="1" ht="15.75">
      <c r="A25" s="161" t="s">
        <v>291</v>
      </c>
    </row>
    <row r="26" s="161" customFormat="1" ht="15.75">
      <c r="A26" s="161" t="s">
        <v>341</v>
      </c>
    </row>
    <row r="29" ht="15.75" thickBot="1">
      <c r="A29" s="33" t="s">
        <v>241</v>
      </c>
    </row>
    <row r="30" spans="1:64" ht="17.25" customHeight="1">
      <c r="A30" s="538" t="s">
        <v>238</v>
      </c>
      <c r="B30" s="541" t="s">
        <v>191</v>
      </c>
      <c r="C30" s="533"/>
      <c r="D30" s="533"/>
      <c r="E30" s="533"/>
      <c r="F30" s="533"/>
      <c r="G30" s="533"/>
      <c r="H30" s="542"/>
      <c r="I30" s="532" t="s">
        <v>192</v>
      </c>
      <c r="J30" s="533"/>
      <c r="K30" s="533"/>
      <c r="L30" s="533"/>
      <c r="M30" s="533"/>
      <c r="N30" s="533"/>
      <c r="O30" s="542"/>
      <c r="P30" s="532" t="s">
        <v>8</v>
      </c>
      <c r="Q30" s="533"/>
      <c r="R30" s="533"/>
      <c r="S30" s="533"/>
      <c r="T30" s="533"/>
      <c r="U30" s="533"/>
      <c r="V30" s="542"/>
      <c r="W30" s="532" t="s">
        <v>193</v>
      </c>
      <c r="X30" s="533"/>
      <c r="Y30" s="533"/>
      <c r="Z30" s="533"/>
      <c r="AA30" s="533"/>
      <c r="AB30" s="533"/>
      <c r="AC30" s="542"/>
      <c r="AD30" s="532" t="s">
        <v>194</v>
      </c>
      <c r="AE30" s="533"/>
      <c r="AF30" s="533"/>
      <c r="AG30" s="533"/>
      <c r="AH30" s="533"/>
      <c r="AI30" s="533"/>
      <c r="AJ30" s="542"/>
      <c r="AK30" s="532" t="s">
        <v>185</v>
      </c>
      <c r="AL30" s="533"/>
      <c r="AM30" s="533"/>
      <c r="AN30" s="533"/>
      <c r="AO30" s="533"/>
      <c r="AP30" s="533"/>
      <c r="AQ30" s="534"/>
      <c r="AR30" s="543" t="s">
        <v>187</v>
      </c>
      <c r="AS30" s="544"/>
      <c r="AT30" s="544"/>
      <c r="AU30" s="544"/>
      <c r="AV30" s="544"/>
      <c r="AW30" s="544"/>
      <c r="AX30" s="544"/>
      <c r="AY30" s="544"/>
      <c r="AZ30" s="544"/>
      <c r="BA30" s="544"/>
      <c r="BB30" s="544"/>
      <c r="BC30" s="544"/>
      <c r="BD30" s="544"/>
      <c r="BE30" s="544"/>
      <c r="BF30" s="544"/>
      <c r="BG30" s="544"/>
      <c r="BH30" s="544"/>
      <c r="BI30" s="544"/>
      <c r="BJ30" s="544"/>
      <c r="BK30" s="544"/>
      <c r="BL30" s="545"/>
    </row>
    <row r="31" spans="1:64" ht="15">
      <c r="A31" s="539"/>
      <c r="B31" s="151"/>
      <c r="C31" s="188"/>
      <c r="D31" s="188"/>
      <c r="E31" s="188"/>
      <c r="F31" s="188"/>
      <c r="G31" s="188"/>
      <c r="H31" s="152"/>
      <c r="I31" s="153"/>
      <c r="J31" s="188"/>
      <c r="K31" s="188"/>
      <c r="L31" s="188"/>
      <c r="M31" s="188"/>
      <c r="N31" s="188"/>
      <c r="O31" s="152"/>
      <c r="P31" s="153"/>
      <c r="Q31" s="188"/>
      <c r="R31" s="188"/>
      <c r="S31" s="188"/>
      <c r="T31" s="188"/>
      <c r="U31" s="188"/>
      <c r="V31" s="152"/>
      <c r="W31" s="153"/>
      <c r="X31" s="188"/>
      <c r="Y31" s="188"/>
      <c r="Z31" s="188"/>
      <c r="AA31" s="188"/>
      <c r="AB31" s="188"/>
      <c r="AC31" s="152"/>
      <c r="AD31" s="153"/>
      <c r="AE31" s="188"/>
      <c r="AF31" s="188"/>
      <c r="AG31" s="188"/>
      <c r="AH31" s="188"/>
      <c r="AI31" s="188"/>
      <c r="AJ31" s="152"/>
      <c r="AK31" s="153"/>
      <c r="AL31" s="188"/>
      <c r="AM31" s="188"/>
      <c r="AN31" s="188"/>
      <c r="AO31" s="188"/>
      <c r="AP31" s="188"/>
      <c r="AQ31" s="157"/>
      <c r="AR31" s="537" t="s">
        <v>188</v>
      </c>
      <c r="AS31" s="535"/>
      <c r="AT31" s="535"/>
      <c r="AU31" s="535"/>
      <c r="AV31" s="535"/>
      <c r="AW31" s="535"/>
      <c r="AX31" s="535"/>
      <c r="AY31" s="535" t="s">
        <v>189</v>
      </c>
      <c r="AZ31" s="535"/>
      <c r="BA31" s="535"/>
      <c r="BB31" s="535"/>
      <c r="BC31" s="535"/>
      <c r="BD31" s="535"/>
      <c r="BE31" s="535"/>
      <c r="BF31" s="535" t="s">
        <v>190</v>
      </c>
      <c r="BG31" s="535"/>
      <c r="BH31" s="535"/>
      <c r="BI31" s="535"/>
      <c r="BJ31" s="535"/>
      <c r="BK31" s="535"/>
      <c r="BL31" s="536"/>
    </row>
    <row r="32" spans="1:64" ht="15">
      <c r="A32" s="540"/>
      <c r="B32" s="86" t="s">
        <v>1</v>
      </c>
      <c r="C32" s="87" t="s">
        <v>2</v>
      </c>
      <c r="D32" s="87" t="s">
        <v>3</v>
      </c>
      <c r="E32" s="87" t="s">
        <v>4</v>
      </c>
      <c r="F32" s="87" t="s">
        <v>5</v>
      </c>
      <c r="G32" s="87" t="s">
        <v>6</v>
      </c>
      <c r="H32" s="81" t="s">
        <v>7</v>
      </c>
      <c r="I32" s="88" t="s">
        <v>1</v>
      </c>
      <c r="J32" s="87" t="s">
        <v>2</v>
      </c>
      <c r="K32" s="87" t="s">
        <v>3</v>
      </c>
      <c r="L32" s="87" t="s">
        <v>4</v>
      </c>
      <c r="M32" s="87" t="s">
        <v>5</v>
      </c>
      <c r="N32" s="87" t="s">
        <v>6</v>
      </c>
      <c r="O32" s="81" t="s">
        <v>7</v>
      </c>
      <c r="P32" s="88" t="s">
        <v>1</v>
      </c>
      <c r="Q32" s="87" t="s">
        <v>2</v>
      </c>
      <c r="R32" s="87" t="s">
        <v>3</v>
      </c>
      <c r="S32" s="87" t="s">
        <v>4</v>
      </c>
      <c r="T32" s="87" t="s">
        <v>5</v>
      </c>
      <c r="U32" s="87" t="s">
        <v>6</v>
      </c>
      <c r="V32" s="81" t="s">
        <v>7</v>
      </c>
      <c r="W32" s="88" t="s">
        <v>1</v>
      </c>
      <c r="X32" s="87" t="s">
        <v>2</v>
      </c>
      <c r="Y32" s="87" t="s">
        <v>3</v>
      </c>
      <c r="Z32" s="87" t="s">
        <v>4</v>
      </c>
      <c r="AA32" s="87" t="s">
        <v>5</v>
      </c>
      <c r="AB32" s="87" t="s">
        <v>6</v>
      </c>
      <c r="AC32" s="81" t="s">
        <v>7</v>
      </c>
      <c r="AD32" s="88" t="s">
        <v>1</v>
      </c>
      <c r="AE32" s="87" t="s">
        <v>2</v>
      </c>
      <c r="AF32" s="87" t="s">
        <v>3</v>
      </c>
      <c r="AG32" s="87" t="s">
        <v>4</v>
      </c>
      <c r="AH32" s="87" t="s">
        <v>5</v>
      </c>
      <c r="AI32" s="87" t="s">
        <v>6</v>
      </c>
      <c r="AJ32" s="81" t="s">
        <v>7</v>
      </c>
      <c r="AK32" s="88" t="s">
        <v>1</v>
      </c>
      <c r="AL32" s="87" t="s">
        <v>2</v>
      </c>
      <c r="AM32" s="87" t="s">
        <v>3</v>
      </c>
      <c r="AN32" s="87" t="s">
        <v>4</v>
      </c>
      <c r="AO32" s="87" t="s">
        <v>5</v>
      </c>
      <c r="AP32" s="87" t="s">
        <v>6</v>
      </c>
      <c r="AQ32" s="158" t="s">
        <v>7</v>
      </c>
      <c r="AR32" s="154" t="s">
        <v>1</v>
      </c>
      <c r="AS32" s="155" t="s">
        <v>2</v>
      </c>
      <c r="AT32" s="155" t="s">
        <v>3</v>
      </c>
      <c r="AU32" s="155" t="s">
        <v>4</v>
      </c>
      <c r="AV32" s="155" t="s">
        <v>5</v>
      </c>
      <c r="AW32" s="155" t="s">
        <v>6</v>
      </c>
      <c r="AX32" s="155" t="s">
        <v>7</v>
      </c>
      <c r="AY32" s="155" t="s">
        <v>1</v>
      </c>
      <c r="AZ32" s="155" t="s">
        <v>2</v>
      </c>
      <c r="BA32" s="155" t="s">
        <v>3</v>
      </c>
      <c r="BB32" s="155" t="s">
        <v>4</v>
      </c>
      <c r="BC32" s="155" t="s">
        <v>5</v>
      </c>
      <c r="BD32" s="155" t="s">
        <v>6</v>
      </c>
      <c r="BE32" s="155" t="s">
        <v>7</v>
      </c>
      <c r="BF32" s="155" t="s">
        <v>1</v>
      </c>
      <c r="BG32" s="155" t="s">
        <v>2</v>
      </c>
      <c r="BH32" s="155" t="s">
        <v>3</v>
      </c>
      <c r="BI32" s="155" t="s">
        <v>4</v>
      </c>
      <c r="BJ32" s="155" t="s">
        <v>5</v>
      </c>
      <c r="BK32" s="155" t="s">
        <v>6</v>
      </c>
      <c r="BL32" s="156" t="s">
        <v>7</v>
      </c>
    </row>
    <row r="33" spans="1:64" ht="15">
      <c r="A33" s="2"/>
      <c r="B33" s="3"/>
      <c r="C33" s="2"/>
      <c r="D33" s="2"/>
      <c r="E33" s="2"/>
      <c r="F33" s="2"/>
      <c r="G33" s="2"/>
      <c r="H33" s="81"/>
      <c r="I33" s="4"/>
      <c r="J33" s="2"/>
      <c r="K33" s="2"/>
      <c r="L33" s="2"/>
      <c r="M33" s="2"/>
      <c r="N33" s="2"/>
      <c r="O33" s="81"/>
      <c r="P33" s="4"/>
      <c r="Q33" s="2"/>
      <c r="R33" s="2"/>
      <c r="S33" s="2"/>
      <c r="T33" s="2"/>
      <c r="U33" s="2"/>
      <c r="V33" s="81"/>
      <c r="W33" s="4"/>
      <c r="X33" s="2"/>
      <c r="Y33" s="2"/>
      <c r="Z33" s="2"/>
      <c r="AA33" s="2"/>
      <c r="AB33" s="2"/>
      <c r="AC33" s="81"/>
      <c r="AD33" s="4"/>
      <c r="AE33" s="4"/>
      <c r="AF33" s="4"/>
      <c r="AG33" s="4"/>
      <c r="AH33" s="4"/>
      <c r="AI33" s="4"/>
      <c r="AJ33" s="81"/>
      <c r="AK33" s="4"/>
      <c r="AL33" s="2"/>
      <c r="AM33" s="2"/>
      <c r="AN33" s="2"/>
      <c r="AO33" s="2"/>
      <c r="AP33" s="2"/>
      <c r="AQ33" s="158"/>
      <c r="AR33" s="4"/>
      <c r="AS33" s="2"/>
      <c r="AT33" s="2"/>
      <c r="AU33" s="2"/>
      <c r="AV33" s="2"/>
      <c r="AW33" s="2"/>
      <c r="AX33" s="87"/>
      <c r="AY33" s="2"/>
      <c r="AZ33" s="2"/>
      <c r="BA33" s="2"/>
      <c r="BB33" s="2"/>
      <c r="BC33" s="2"/>
      <c r="BD33" s="2"/>
      <c r="BE33" s="87"/>
      <c r="BF33" s="2"/>
      <c r="BG33" s="2"/>
      <c r="BH33" s="2"/>
      <c r="BI33" s="2"/>
      <c r="BJ33" s="2"/>
      <c r="BK33" s="2"/>
      <c r="BL33" s="81"/>
    </row>
    <row r="34" spans="1:64" ht="15">
      <c r="A34" s="2"/>
      <c r="B34" s="3"/>
      <c r="C34" s="2"/>
      <c r="D34" s="2"/>
      <c r="E34" s="2"/>
      <c r="F34" s="2"/>
      <c r="G34" s="2"/>
      <c r="H34" s="81"/>
      <c r="I34" s="4"/>
      <c r="J34" s="2"/>
      <c r="K34" s="2"/>
      <c r="L34" s="2"/>
      <c r="M34" s="2"/>
      <c r="N34" s="2"/>
      <c r="O34" s="81"/>
      <c r="P34" s="4"/>
      <c r="Q34" s="2"/>
      <c r="R34" s="2"/>
      <c r="S34" s="2"/>
      <c r="T34" s="2"/>
      <c r="U34" s="2"/>
      <c r="V34" s="81"/>
      <c r="W34" s="4"/>
      <c r="X34" s="2"/>
      <c r="Y34" s="2"/>
      <c r="Z34" s="2"/>
      <c r="AA34" s="2"/>
      <c r="AB34" s="2"/>
      <c r="AC34" s="81"/>
      <c r="AD34" s="4"/>
      <c r="AE34" s="2"/>
      <c r="AF34" s="2"/>
      <c r="AG34" s="2"/>
      <c r="AH34" s="2"/>
      <c r="AI34" s="2"/>
      <c r="AJ34" s="81"/>
      <c r="AK34" s="4"/>
      <c r="AL34" s="2"/>
      <c r="AM34" s="2"/>
      <c r="AN34" s="2"/>
      <c r="AO34" s="2"/>
      <c r="AP34" s="2"/>
      <c r="AQ34" s="158"/>
      <c r="AR34" s="4"/>
      <c r="AS34" s="2"/>
      <c r="AT34" s="2"/>
      <c r="AU34" s="2"/>
      <c r="AV34" s="2"/>
      <c r="AW34" s="2"/>
      <c r="AX34" s="87"/>
      <c r="AY34" s="2"/>
      <c r="AZ34" s="2"/>
      <c r="BA34" s="2"/>
      <c r="BB34" s="2"/>
      <c r="BC34" s="2"/>
      <c r="BD34" s="2"/>
      <c r="BE34" s="87"/>
      <c r="BF34" s="2"/>
      <c r="BG34" s="2"/>
      <c r="BH34" s="2"/>
      <c r="BI34" s="2"/>
      <c r="BJ34" s="2"/>
      <c r="BK34" s="2"/>
      <c r="BL34" s="81"/>
    </row>
    <row r="35" spans="1:64" ht="15">
      <c r="A35" s="2"/>
      <c r="B35" s="3"/>
      <c r="C35" s="2"/>
      <c r="D35" s="2"/>
      <c r="E35" s="2"/>
      <c r="F35" s="2"/>
      <c r="G35" s="2"/>
      <c r="H35" s="81"/>
      <c r="I35" s="4"/>
      <c r="J35" s="2"/>
      <c r="K35" s="2"/>
      <c r="L35" s="2"/>
      <c r="M35" s="2"/>
      <c r="N35" s="2"/>
      <c r="O35" s="81"/>
      <c r="P35" s="4"/>
      <c r="Q35" s="2"/>
      <c r="R35" s="2"/>
      <c r="S35" s="2"/>
      <c r="T35" s="2"/>
      <c r="U35" s="2"/>
      <c r="V35" s="81"/>
      <c r="W35" s="4"/>
      <c r="X35" s="2"/>
      <c r="Y35" s="2"/>
      <c r="Z35" s="2"/>
      <c r="AA35" s="2"/>
      <c r="AB35" s="2"/>
      <c r="AC35" s="81"/>
      <c r="AD35" s="4"/>
      <c r="AE35" s="2"/>
      <c r="AF35" s="2"/>
      <c r="AG35" s="2"/>
      <c r="AH35" s="2"/>
      <c r="AI35" s="2"/>
      <c r="AJ35" s="81"/>
      <c r="AK35" s="4"/>
      <c r="AL35" s="2"/>
      <c r="AM35" s="2"/>
      <c r="AN35" s="2"/>
      <c r="AO35" s="2"/>
      <c r="AP35" s="2"/>
      <c r="AQ35" s="158"/>
      <c r="AR35" s="4"/>
      <c r="AS35" s="2"/>
      <c r="AT35" s="2"/>
      <c r="AU35" s="2"/>
      <c r="AV35" s="2"/>
      <c r="AW35" s="2"/>
      <c r="AX35" s="87"/>
      <c r="AY35" s="2"/>
      <c r="AZ35" s="2"/>
      <c r="BA35" s="2"/>
      <c r="BB35" s="2"/>
      <c r="BC35" s="2"/>
      <c r="BD35" s="2"/>
      <c r="BE35" s="87"/>
      <c r="BF35" s="2"/>
      <c r="BG35" s="2"/>
      <c r="BH35" s="2"/>
      <c r="BI35" s="2"/>
      <c r="BJ35" s="2"/>
      <c r="BK35" s="2"/>
      <c r="BL35" s="81"/>
    </row>
    <row r="36" spans="1:64" ht="15">
      <c r="A36" s="2"/>
      <c r="B36" s="3"/>
      <c r="C36" s="2"/>
      <c r="D36" s="2"/>
      <c r="E36" s="2"/>
      <c r="F36" s="2"/>
      <c r="G36" s="2"/>
      <c r="H36" s="81"/>
      <c r="I36" s="4"/>
      <c r="J36" s="2"/>
      <c r="K36" s="2"/>
      <c r="L36" s="2"/>
      <c r="M36" s="2"/>
      <c r="N36" s="2"/>
      <c r="O36" s="81"/>
      <c r="P36" s="4"/>
      <c r="Q36" s="2"/>
      <c r="R36" s="2"/>
      <c r="S36" s="2"/>
      <c r="T36" s="2"/>
      <c r="U36" s="2"/>
      <c r="V36" s="81"/>
      <c r="W36" s="4"/>
      <c r="X36" s="2"/>
      <c r="Y36" s="2"/>
      <c r="Z36" s="2"/>
      <c r="AA36" s="2"/>
      <c r="AB36" s="2"/>
      <c r="AC36" s="81"/>
      <c r="AD36" s="4"/>
      <c r="AE36" s="2"/>
      <c r="AF36" s="2"/>
      <c r="AG36" s="2"/>
      <c r="AH36" s="2"/>
      <c r="AI36" s="2"/>
      <c r="AJ36" s="81"/>
      <c r="AK36" s="4"/>
      <c r="AL36" s="2"/>
      <c r="AM36" s="2"/>
      <c r="AN36" s="2"/>
      <c r="AO36" s="2"/>
      <c r="AP36" s="2"/>
      <c r="AQ36" s="158"/>
      <c r="AR36" s="4"/>
      <c r="AS36" s="2"/>
      <c r="AT36" s="2"/>
      <c r="AU36" s="2"/>
      <c r="AV36" s="2"/>
      <c r="AW36" s="2"/>
      <c r="AX36" s="87"/>
      <c r="AY36" s="2"/>
      <c r="AZ36" s="2"/>
      <c r="BA36" s="2"/>
      <c r="BB36" s="2"/>
      <c r="BC36" s="2"/>
      <c r="BD36" s="2"/>
      <c r="BE36" s="87"/>
      <c r="BF36" s="2"/>
      <c r="BG36" s="2"/>
      <c r="BH36" s="2"/>
      <c r="BI36" s="2"/>
      <c r="BJ36" s="2"/>
      <c r="BK36" s="2"/>
      <c r="BL36" s="81"/>
    </row>
    <row r="37" spans="1:64" ht="15">
      <c r="A37" s="2"/>
      <c r="B37" s="3"/>
      <c r="C37" s="2"/>
      <c r="D37" s="2"/>
      <c r="E37" s="2"/>
      <c r="F37" s="2"/>
      <c r="G37" s="2"/>
      <c r="H37" s="81"/>
      <c r="I37" s="4"/>
      <c r="J37" s="2"/>
      <c r="K37" s="2"/>
      <c r="L37" s="2"/>
      <c r="M37" s="2"/>
      <c r="N37" s="2"/>
      <c r="O37" s="81"/>
      <c r="P37" s="4"/>
      <c r="Q37" s="2"/>
      <c r="R37" s="2"/>
      <c r="S37" s="2"/>
      <c r="T37" s="2"/>
      <c r="U37" s="2"/>
      <c r="V37" s="81"/>
      <c r="W37" s="4"/>
      <c r="X37" s="2"/>
      <c r="Y37" s="2"/>
      <c r="Z37" s="2"/>
      <c r="AA37" s="2"/>
      <c r="AB37" s="2"/>
      <c r="AC37" s="81"/>
      <c r="AD37" s="4"/>
      <c r="AE37" s="2"/>
      <c r="AF37" s="2"/>
      <c r="AG37" s="2"/>
      <c r="AH37" s="2"/>
      <c r="AI37" s="2"/>
      <c r="AJ37" s="81"/>
      <c r="AK37" s="4"/>
      <c r="AL37" s="2"/>
      <c r="AM37" s="2"/>
      <c r="AN37" s="2"/>
      <c r="AO37" s="2"/>
      <c r="AP37" s="2"/>
      <c r="AQ37" s="158"/>
      <c r="AR37" s="4"/>
      <c r="AS37" s="2"/>
      <c r="AT37" s="2"/>
      <c r="AU37" s="2"/>
      <c r="AV37" s="2"/>
      <c r="AW37" s="2"/>
      <c r="AX37" s="87"/>
      <c r="AY37" s="2"/>
      <c r="AZ37" s="2"/>
      <c r="BA37" s="2"/>
      <c r="BB37" s="2"/>
      <c r="BC37" s="2"/>
      <c r="BD37" s="2"/>
      <c r="BE37" s="87"/>
      <c r="BF37" s="2"/>
      <c r="BG37" s="2"/>
      <c r="BH37" s="2"/>
      <c r="BI37" s="2"/>
      <c r="BJ37" s="2"/>
      <c r="BK37" s="2"/>
      <c r="BL37" s="81"/>
    </row>
    <row r="38" spans="1:64" ht="15">
      <c r="A38" s="2"/>
      <c r="B38" s="3"/>
      <c r="C38" s="2"/>
      <c r="D38" s="2"/>
      <c r="E38" s="2"/>
      <c r="F38" s="2"/>
      <c r="G38" s="2"/>
      <c r="H38" s="81"/>
      <c r="I38" s="4"/>
      <c r="J38" s="2"/>
      <c r="K38" s="2"/>
      <c r="L38" s="2"/>
      <c r="M38" s="2"/>
      <c r="N38" s="2"/>
      <c r="O38" s="81"/>
      <c r="P38" s="4"/>
      <c r="Q38" s="2"/>
      <c r="R38" s="2"/>
      <c r="S38" s="2"/>
      <c r="T38" s="2"/>
      <c r="U38" s="2"/>
      <c r="V38" s="81"/>
      <c r="W38" s="4"/>
      <c r="X38" s="2"/>
      <c r="Y38" s="2"/>
      <c r="Z38" s="2"/>
      <c r="AA38" s="2"/>
      <c r="AB38" s="2"/>
      <c r="AC38" s="81"/>
      <c r="AD38" s="4"/>
      <c r="AE38" s="2"/>
      <c r="AF38" s="2"/>
      <c r="AG38" s="2"/>
      <c r="AH38" s="2"/>
      <c r="AI38" s="2"/>
      <c r="AJ38" s="81"/>
      <c r="AK38" s="4"/>
      <c r="AL38" s="2"/>
      <c r="AM38" s="2"/>
      <c r="AN38" s="2"/>
      <c r="AO38" s="2"/>
      <c r="AP38" s="2"/>
      <c r="AQ38" s="158"/>
      <c r="AR38" s="4"/>
      <c r="AS38" s="2"/>
      <c r="AT38" s="2"/>
      <c r="AU38" s="2"/>
      <c r="AV38" s="2"/>
      <c r="AW38" s="2"/>
      <c r="AX38" s="87"/>
      <c r="AY38" s="2"/>
      <c r="AZ38" s="2"/>
      <c r="BA38" s="2"/>
      <c r="BB38" s="2"/>
      <c r="BC38" s="2"/>
      <c r="BD38" s="2"/>
      <c r="BE38" s="87"/>
      <c r="BF38" s="2"/>
      <c r="BG38" s="2"/>
      <c r="BH38" s="2"/>
      <c r="BI38" s="2"/>
      <c r="BJ38" s="2"/>
      <c r="BK38" s="2"/>
      <c r="BL38" s="81"/>
    </row>
    <row r="39" spans="1:64" ht="15">
      <c r="A39" s="2"/>
      <c r="B39" s="3"/>
      <c r="C39" s="2"/>
      <c r="D39" s="2"/>
      <c r="E39" s="2"/>
      <c r="F39" s="2"/>
      <c r="G39" s="2"/>
      <c r="H39" s="81"/>
      <c r="I39" s="4"/>
      <c r="J39" s="2"/>
      <c r="K39" s="2"/>
      <c r="L39" s="2"/>
      <c r="M39" s="2"/>
      <c r="N39" s="2"/>
      <c r="O39" s="81"/>
      <c r="P39" s="4"/>
      <c r="Q39" s="2"/>
      <c r="R39" s="2"/>
      <c r="S39" s="2"/>
      <c r="T39" s="2"/>
      <c r="U39" s="2"/>
      <c r="V39" s="81"/>
      <c r="W39" s="4"/>
      <c r="X39" s="2"/>
      <c r="Y39" s="2"/>
      <c r="Z39" s="2"/>
      <c r="AA39" s="2"/>
      <c r="AB39" s="2"/>
      <c r="AC39" s="81"/>
      <c r="AD39" s="4"/>
      <c r="AE39" s="2"/>
      <c r="AF39" s="2"/>
      <c r="AG39" s="2"/>
      <c r="AH39" s="2"/>
      <c r="AI39" s="2"/>
      <c r="AJ39" s="81"/>
      <c r="AK39" s="4"/>
      <c r="AL39" s="2"/>
      <c r="AM39" s="2"/>
      <c r="AN39" s="2"/>
      <c r="AO39" s="2"/>
      <c r="AP39" s="2"/>
      <c r="AQ39" s="158"/>
      <c r="AR39" s="4"/>
      <c r="AS39" s="2"/>
      <c r="AT39" s="2"/>
      <c r="AU39" s="2"/>
      <c r="AV39" s="2"/>
      <c r="AW39" s="2"/>
      <c r="AX39" s="87"/>
      <c r="AY39" s="2"/>
      <c r="AZ39" s="2"/>
      <c r="BA39" s="2"/>
      <c r="BB39" s="2"/>
      <c r="BC39" s="2"/>
      <c r="BD39" s="2"/>
      <c r="BE39" s="87"/>
      <c r="BF39" s="2"/>
      <c r="BG39" s="2"/>
      <c r="BH39" s="2"/>
      <c r="BI39" s="2"/>
      <c r="BJ39" s="2"/>
      <c r="BK39" s="2"/>
      <c r="BL39" s="81"/>
    </row>
    <row r="40" spans="1:64" ht="15">
      <c r="A40" s="2"/>
      <c r="B40" s="3"/>
      <c r="C40" s="2"/>
      <c r="D40" s="2"/>
      <c r="E40" s="2"/>
      <c r="F40" s="2"/>
      <c r="G40" s="2"/>
      <c r="H40" s="81"/>
      <c r="I40" s="4"/>
      <c r="J40" s="2"/>
      <c r="K40" s="2"/>
      <c r="L40" s="2"/>
      <c r="M40" s="2"/>
      <c r="N40" s="2"/>
      <c r="O40" s="81"/>
      <c r="P40" s="4"/>
      <c r="Q40" s="2"/>
      <c r="R40" s="2"/>
      <c r="S40" s="2"/>
      <c r="T40" s="2"/>
      <c r="U40" s="2"/>
      <c r="V40" s="81"/>
      <c r="W40" s="4"/>
      <c r="X40" s="2"/>
      <c r="Y40" s="2"/>
      <c r="Z40" s="2"/>
      <c r="AA40" s="2"/>
      <c r="AB40" s="2"/>
      <c r="AC40" s="81"/>
      <c r="AD40" s="4"/>
      <c r="AE40" s="2"/>
      <c r="AF40" s="2"/>
      <c r="AG40" s="2"/>
      <c r="AH40" s="2"/>
      <c r="AI40" s="2"/>
      <c r="AJ40" s="81"/>
      <c r="AK40" s="4"/>
      <c r="AL40" s="2"/>
      <c r="AM40" s="2"/>
      <c r="AN40" s="2"/>
      <c r="AO40" s="2"/>
      <c r="AP40" s="2"/>
      <c r="AQ40" s="158"/>
      <c r="AR40" s="4"/>
      <c r="AS40" s="2"/>
      <c r="AT40" s="2"/>
      <c r="AU40" s="2"/>
      <c r="AV40" s="2"/>
      <c r="AW40" s="2"/>
      <c r="AX40" s="87"/>
      <c r="AY40" s="2"/>
      <c r="AZ40" s="2"/>
      <c r="BA40" s="2"/>
      <c r="BB40" s="2"/>
      <c r="BC40" s="2"/>
      <c r="BD40" s="2"/>
      <c r="BE40" s="87"/>
      <c r="BF40" s="2"/>
      <c r="BG40" s="2"/>
      <c r="BH40" s="2"/>
      <c r="BI40" s="2"/>
      <c r="BJ40" s="2"/>
      <c r="BK40" s="2"/>
      <c r="BL40" s="81"/>
    </row>
    <row r="41" spans="1:64" ht="15">
      <c r="A41" s="2"/>
      <c r="B41" s="3"/>
      <c r="C41" s="2"/>
      <c r="D41" s="2"/>
      <c r="E41" s="2"/>
      <c r="F41" s="2"/>
      <c r="G41" s="2"/>
      <c r="H41" s="81"/>
      <c r="I41" s="4"/>
      <c r="J41" s="2"/>
      <c r="K41" s="2"/>
      <c r="L41" s="2"/>
      <c r="M41" s="2"/>
      <c r="N41" s="2"/>
      <c r="O41" s="81"/>
      <c r="P41" s="4"/>
      <c r="Q41" s="2"/>
      <c r="R41" s="2"/>
      <c r="S41" s="2"/>
      <c r="T41" s="2"/>
      <c r="U41" s="2"/>
      <c r="V41" s="81"/>
      <c r="W41" s="4"/>
      <c r="X41" s="2"/>
      <c r="Y41" s="2"/>
      <c r="Z41" s="2"/>
      <c r="AA41" s="2"/>
      <c r="AB41" s="2"/>
      <c r="AC41" s="81"/>
      <c r="AD41" s="4"/>
      <c r="AE41" s="2"/>
      <c r="AF41" s="2"/>
      <c r="AG41" s="2"/>
      <c r="AH41" s="2"/>
      <c r="AI41" s="2"/>
      <c r="AJ41" s="81"/>
      <c r="AK41" s="4"/>
      <c r="AL41" s="2"/>
      <c r="AM41" s="2"/>
      <c r="AN41" s="2"/>
      <c r="AO41" s="2"/>
      <c r="AP41" s="2"/>
      <c r="AQ41" s="158"/>
      <c r="AR41" s="4"/>
      <c r="AS41" s="2"/>
      <c r="AT41" s="2"/>
      <c r="AU41" s="2"/>
      <c r="AV41" s="2"/>
      <c r="AW41" s="2"/>
      <c r="AX41" s="87"/>
      <c r="AY41" s="2"/>
      <c r="AZ41" s="2"/>
      <c r="BA41" s="2"/>
      <c r="BB41" s="2"/>
      <c r="BC41" s="2"/>
      <c r="BD41" s="2"/>
      <c r="BE41" s="87"/>
      <c r="BF41" s="2"/>
      <c r="BG41" s="2"/>
      <c r="BH41" s="2"/>
      <c r="BI41" s="2"/>
      <c r="BJ41" s="2"/>
      <c r="BK41" s="2"/>
      <c r="BL41" s="81"/>
    </row>
    <row r="42" spans="1:64" ht="15">
      <c r="A42" s="2"/>
      <c r="B42" s="3"/>
      <c r="C42" s="2"/>
      <c r="D42" s="2"/>
      <c r="E42" s="2"/>
      <c r="F42" s="2"/>
      <c r="G42" s="2"/>
      <c r="H42" s="81"/>
      <c r="I42" s="4"/>
      <c r="J42" s="2"/>
      <c r="K42" s="2"/>
      <c r="L42" s="2"/>
      <c r="M42" s="2"/>
      <c r="N42" s="2"/>
      <c r="O42" s="81"/>
      <c r="P42" s="4"/>
      <c r="Q42" s="2"/>
      <c r="R42" s="2"/>
      <c r="S42" s="2"/>
      <c r="T42" s="2"/>
      <c r="U42" s="2"/>
      <c r="V42" s="81"/>
      <c r="W42" s="4"/>
      <c r="X42" s="2"/>
      <c r="Y42" s="2"/>
      <c r="Z42" s="2"/>
      <c r="AA42" s="2"/>
      <c r="AB42" s="2"/>
      <c r="AC42" s="81"/>
      <c r="AD42" s="4"/>
      <c r="AE42" s="2"/>
      <c r="AF42" s="2"/>
      <c r="AG42" s="2"/>
      <c r="AH42" s="2"/>
      <c r="AI42" s="2"/>
      <c r="AJ42" s="81"/>
      <c r="AK42" s="4"/>
      <c r="AL42" s="2"/>
      <c r="AM42" s="2"/>
      <c r="AN42" s="2"/>
      <c r="AO42" s="2"/>
      <c r="AP42" s="2"/>
      <c r="AQ42" s="158"/>
      <c r="AR42" s="4"/>
      <c r="AS42" s="2"/>
      <c r="AT42" s="2"/>
      <c r="AU42" s="2"/>
      <c r="AV42" s="2"/>
      <c r="AW42" s="2"/>
      <c r="AX42" s="87"/>
      <c r="AY42" s="2"/>
      <c r="AZ42" s="2"/>
      <c r="BA42" s="2"/>
      <c r="BB42" s="2"/>
      <c r="BC42" s="2"/>
      <c r="BD42" s="2"/>
      <c r="BE42" s="87"/>
      <c r="BF42" s="2"/>
      <c r="BG42" s="2"/>
      <c r="BH42" s="2"/>
      <c r="BI42" s="2"/>
      <c r="BJ42" s="2"/>
      <c r="BK42" s="2"/>
      <c r="BL42" s="81"/>
    </row>
    <row r="43" spans="1:64" ht="15">
      <c r="A43" s="2"/>
      <c r="B43" s="3"/>
      <c r="C43" s="2"/>
      <c r="D43" s="2"/>
      <c r="E43" s="2"/>
      <c r="F43" s="2"/>
      <c r="G43" s="2"/>
      <c r="H43" s="81"/>
      <c r="I43" s="4"/>
      <c r="J43" s="2"/>
      <c r="K43" s="2"/>
      <c r="L43" s="2"/>
      <c r="M43" s="2"/>
      <c r="N43" s="2"/>
      <c r="O43" s="81"/>
      <c r="P43" s="4"/>
      <c r="Q43" s="2"/>
      <c r="R43" s="2"/>
      <c r="S43" s="2"/>
      <c r="T43" s="2"/>
      <c r="U43" s="2"/>
      <c r="V43" s="81"/>
      <c r="W43" s="4"/>
      <c r="X43" s="2"/>
      <c r="Y43" s="2"/>
      <c r="Z43" s="2"/>
      <c r="AA43" s="2"/>
      <c r="AB43" s="2"/>
      <c r="AC43" s="81"/>
      <c r="AD43" s="4"/>
      <c r="AE43" s="2"/>
      <c r="AF43" s="2"/>
      <c r="AG43" s="2"/>
      <c r="AH43" s="2"/>
      <c r="AI43" s="2"/>
      <c r="AJ43" s="81"/>
      <c r="AK43" s="4"/>
      <c r="AL43" s="2"/>
      <c r="AM43" s="2"/>
      <c r="AN43" s="2"/>
      <c r="AO43" s="2"/>
      <c r="AP43" s="2"/>
      <c r="AQ43" s="158"/>
      <c r="AR43" s="4"/>
      <c r="AS43" s="2"/>
      <c r="AT43" s="2"/>
      <c r="AU43" s="2"/>
      <c r="AV43" s="2"/>
      <c r="AW43" s="2"/>
      <c r="AX43" s="87"/>
      <c r="AY43" s="2"/>
      <c r="AZ43" s="2"/>
      <c r="BA43" s="2"/>
      <c r="BB43" s="2"/>
      <c r="BC43" s="2"/>
      <c r="BD43" s="2"/>
      <c r="BE43" s="87"/>
      <c r="BF43" s="2"/>
      <c r="BG43" s="2"/>
      <c r="BH43" s="2"/>
      <c r="BI43" s="2"/>
      <c r="BJ43" s="2"/>
      <c r="BK43" s="2"/>
      <c r="BL43" s="81"/>
    </row>
    <row r="44" spans="1:64" ht="15">
      <c r="A44" s="2"/>
      <c r="B44" s="3"/>
      <c r="C44" s="2"/>
      <c r="D44" s="2"/>
      <c r="E44" s="2"/>
      <c r="F44" s="2"/>
      <c r="G44" s="2"/>
      <c r="H44" s="81"/>
      <c r="I44" s="4"/>
      <c r="J44" s="2"/>
      <c r="K44" s="2"/>
      <c r="L44" s="2"/>
      <c r="M44" s="2"/>
      <c r="N44" s="2"/>
      <c r="O44" s="81"/>
      <c r="P44" s="4"/>
      <c r="Q44" s="2"/>
      <c r="R44" s="2"/>
      <c r="S44" s="2"/>
      <c r="T44" s="2"/>
      <c r="U44" s="2"/>
      <c r="V44" s="81"/>
      <c r="W44" s="4"/>
      <c r="X44" s="2"/>
      <c r="Y44" s="2"/>
      <c r="Z44" s="2"/>
      <c r="AA44" s="2"/>
      <c r="AB44" s="2"/>
      <c r="AC44" s="81"/>
      <c r="AD44" s="4"/>
      <c r="AE44" s="2"/>
      <c r="AF44" s="2"/>
      <c r="AG44" s="2"/>
      <c r="AH44" s="2"/>
      <c r="AI44" s="2"/>
      <c r="AJ44" s="81"/>
      <c r="AK44" s="4"/>
      <c r="AL44" s="2"/>
      <c r="AM44" s="2"/>
      <c r="AN44" s="2"/>
      <c r="AO44" s="2"/>
      <c r="AP44" s="2"/>
      <c r="AQ44" s="158"/>
      <c r="AR44" s="4"/>
      <c r="AS44" s="2"/>
      <c r="AT44" s="2"/>
      <c r="AU44" s="2"/>
      <c r="AV44" s="2"/>
      <c r="AW44" s="2"/>
      <c r="AX44" s="87"/>
      <c r="AY44" s="2"/>
      <c r="AZ44" s="2"/>
      <c r="BA44" s="2"/>
      <c r="BB44" s="2"/>
      <c r="BC44" s="2"/>
      <c r="BD44" s="2"/>
      <c r="BE44" s="87"/>
      <c r="BF44" s="2"/>
      <c r="BG44" s="2"/>
      <c r="BH44" s="2"/>
      <c r="BI44" s="2"/>
      <c r="BJ44" s="2"/>
      <c r="BK44" s="2"/>
      <c r="BL44" s="81"/>
    </row>
    <row r="45" spans="1:64" ht="15">
      <c r="A45" s="2"/>
      <c r="B45" s="3"/>
      <c r="C45" s="2"/>
      <c r="D45" s="2"/>
      <c r="E45" s="2"/>
      <c r="F45" s="2"/>
      <c r="G45" s="2"/>
      <c r="H45" s="81"/>
      <c r="I45" s="4"/>
      <c r="J45" s="2"/>
      <c r="K45" s="2"/>
      <c r="L45" s="2"/>
      <c r="M45" s="2"/>
      <c r="N45" s="2"/>
      <c r="O45" s="81"/>
      <c r="P45" s="4"/>
      <c r="Q45" s="2"/>
      <c r="R45" s="2"/>
      <c r="S45" s="2"/>
      <c r="T45" s="2"/>
      <c r="U45" s="2"/>
      <c r="V45" s="81"/>
      <c r="W45" s="4"/>
      <c r="X45" s="2"/>
      <c r="Y45" s="2"/>
      <c r="Z45" s="2"/>
      <c r="AA45" s="2"/>
      <c r="AB45" s="2"/>
      <c r="AC45" s="81"/>
      <c r="AD45" s="4"/>
      <c r="AE45" s="2"/>
      <c r="AF45" s="2"/>
      <c r="AG45" s="2"/>
      <c r="AH45" s="2"/>
      <c r="AI45" s="2"/>
      <c r="AJ45" s="81"/>
      <c r="AK45" s="4"/>
      <c r="AL45" s="2"/>
      <c r="AM45" s="2"/>
      <c r="AN45" s="2"/>
      <c r="AO45" s="2"/>
      <c r="AP45" s="2"/>
      <c r="AQ45" s="158"/>
      <c r="AR45" s="4"/>
      <c r="AS45" s="2"/>
      <c r="AT45" s="2"/>
      <c r="AU45" s="2"/>
      <c r="AV45" s="2"/>
      <c r="AW45" s="2"/>
      <c r="AX45" s="87"/>
      <c r="AY45" s="2"/>
      <c r="AZ45" s="2"/>
      <c r="BA45" s="2"/>
      <c r="BB45" s="2"/>
      <c r="BC45" s="2"/>
      <c r="BD45" s="2"/>
      <c r="BE45" s="87"/>
      <c r="BF45" s="2"/>
      <c r="BG45" s="2"/>
      <c r="BH45" s="2"/>
      <c r="BI45" s="2"/>
      <c r="BJ45" s="2"/>
      <c r="BK45" s="2"/>
      <c r="BL45" s="81"/>
    </row>
    <row r="46" spans="1:64" ht="15">
      <c r="A46" s="2"/>
      <c r="B46" s="3"/>
      <c r="C46" s="2"/>
      <c r="D46" s="2"/>
      <c r="E46" s="2"/>
      <c r="F46" s="2"/>
      <c r="G46" s="2"/>
      <c r="H46" s="81"/>
      <c r="I46" s="4"/>
      <c r="J46" s="2"/>
      <c r="K46" s="2"/>
      <c r="L46" s="2"/>
      <c r="M46" s="2"/>
      <c r="N46" s="2"/>
      <c r="O46" s="81"/>
      <c r="P46" s="4"/>
      <c r="Q46" s="2"/>
      <c r="R46" s="2"/>
      <c r="S46" s="2"/>
      <c r="T46" s="2"/>
      <c r="U46" s="2"/>
      <c r="V46" s="81"/>
      <c r="W46" s="4"/>
      <c r="X46" s="2"/>
      <c r="Y46" s="2"/>
      <c r="Z46" s="2"/>
      <c r="AA46" s="2"/>
      <c r="AB46" s="2"/>
      <c r="AC46" s="81"/>
      <c r="AD46" s="4"/>
      <c r="AE46" s="2"/>
      <c r="AF46" s="2"/>
      <c r="AG46" s="2"/>
      <c r="AH46" s="2"/>
      <c r="AI46" s="2"/>
      <c r="AJ46" s="81"/>
      <c r="AK46" s="4"/>
      <c r="AL46" s="2"/>
      <c r="AM46" s="2"/>
      <c r="AN46" s="2"/>
      <c r="AO46" s="2"/>
      <c r="AP46" s="2"/>
      <c r="AQ46" s="158"/>
      <c r="AR46" s="4"/>
      <c r="AS46" s="2"/>
      <c r="AT46" s="2"/>
      <c r="AU46" s="2"/>
      <c r="AV46" s="2"/>
      <c r="AW46" s="2"/>
      <c r="AX46" s="87"/>
      <c r="AY46" s="2"/>
      <c r="AZ46" s="2"/>
      <c r="BA46" s="2"/>
      <c r="BB46" s="2"/>
      <c r="BC46" s="2"/>
      <c r="BD46" s="2"/>
      <c r="BE46" s="87"/>
      <c r="BF46" s="2"/>
      <c r="BG46" s="2"/>
      <c r="BH46" s="2"/>
      <c r="BI46" s="2"/>
      <c r="BJ46" s="2"/>
      <c r="BK46" s="2"/>
      <c r="BL46" s="81"/>
    </row>
    <row r="47" spans="1:64" ht="15">
      <c r="A47" s="2"/>
      <c r="B47" s="3"/>
      <c r="C47" s="2"/>
      <c r="D47" s="2"/>
      <c r="E47" s="2"/>
      <c r="F47" s="2"/>
      <c r="G47" s="2"/>
      <c r="H47" s="81"/>
      <c r="I47" s="4"/>
      <c r="J47" s="2"/>
      <c r="K47" s="2"/>
      <c r="L47" s="2"/>
      <c r="M47" s="2"/>
      <c r="N47" s="2"/>
      <c r="O47" s="81"/>
      <c r="P47" s="4"/>
      <c r="Q47" s="2"/>
      <c r="R47" s="2"/>
      <c r="S47" s="2"/>
      <c r="T47" s="2"/>
      <c r="U47" s="2"/>
      <c r="V47" s="81"/>
      <c r="W47" s="4"/>
      <c r="X47" s="2"/>
      <c r="Y47" s="2"/>
      <c r="Z47" s="2"/>
      <c r="AA47" s="2"/>
      <c r="AB47" s="2"/>
      <c r="AC47" s="81"/>
      <c r="AD47" s="4"/>
      <c r="AE47" s="2"/>
      <c r="AF47" s="2"/>
      <c r="AG47" s="2"/>
      <c r="AH47" s="2"/>
      <c r="AI47" s="2"/>
      <c r="AJ47" s="81"/>
      <c r="AK47" s="4"/>
      <c r="AL47" s="2"/>
      <c r="AM47" s="2"/>
      <c r="AN47" s="2"/>
      <c r="AO47" s="2"/>
      <c r="AP47" s="2"/>
      <c r="AQ47" s="158"/>
      <c r="AR47" s="4"/>
      <c r="AS47" s="2"/>
      <c r="AT47" s="2"/>
      <c r="AU47" s="2"/>
      <c r="AV47" s="2"/>
      <c r="AW47" s="2"/>
      <c r="AX47" s="87"/>
      <c r="AY47" s="2"/>
      <c r="AZ47" s="2"/>
      <c r="BA47" s="2"/>
      <c r="BB47" s="2"/>
      <c r="BC47" s="2"/>
      <c r="BD47" s="2"/>
      <c r="BE47" s="87"/>
      <c r="BF47" s="2"/>
      <c r="BG47" s="2"/>
      <c r="BH47" s="2"/>
      <c r="BI47" s="2"/>
      <c r="BJ47" s="2"/>
      <c r="BK47" s="2"/>
      <c r="BL47" s="81"/>
    </row>
    <row r="48" spans="1:64" ht="15">
      <c r="A48" s="2"/>
      <c r="B48" s="3"/>
      <c r="C48" s="2"/>
      <c r="D48" s="2"/>
      <c r="E48" s="2"/>
      <c r="F48" s="2"/>
      <c r="G48" s="2"/>
      <c r="H48" s="81"/>
      <c r="I48" s="4"/>
      <c r="J48" s="2"/>
      <c r="K48" s="2"/>
      <c r="L48" s="2"/>
      <c r="M48" s="2"/>
      <c r="N48" s="2"/>
      <c r="O48" s="81"/>
      <c r="P48" s="4"/>
      <c r="Q48" s="2"/>
      <c r="R48" s="2"/>
      <c r="S48" s="2"/>
      <c r="T48" s="2"/>
      <c r="U48" s="2"/>
      <c r="V48" s="81"/>
      <c r="W48" s="4"/>
      <c r="X48" s="2"/>
      <c r="Y48" s="2"/>
      <c r="Z48" s="2"/>
      <c r="AA48" s="2"/>
      <c r="AB48" s="2"/>
      <c r="AC48" s="81"/>
      <c r="AD48" s="4"/>
      <c r="AE48" s="2"/>
      <c r="AF48" s="2"/>
      <c r="AG48" s="2"/>
      <c r="AH48" s="2"/>
      <c r="AI48" s="2"/>
      <c r="AJ48" s="81"/>
      <c r="AK48" s="4"/>
      <c r="AL48" s="2"/>
      <c r="AM48" s="2"/>
      <c r="AN48" s="2"/>
      <c r="AO48" s="2"/>
      <c r="AP48" s="2"/>
      <c r="AQ48" s="158"/>
      <c r="AR48" s="4"/>
      <c r="AS48" s="2"/>
      <c r="AT48" s="2"/>
      <c r="AU48" s="2"/>
      <c r="AV48" s="2"/>
      <c r="AW48" s="2"/>
      <c r="AX48" s="87"/>
      <c r="AY48" s="2"/>
      <c r="AZ48" s="2"/>
      <c r="BA48" s="2"/>
      <c r="BB48" s="2"/>
      <c r="BC48" s="2"/>
      <c r="BD48" s="2"/>
      <c r="BE48" s="87"/>
      <c r="BF48" s="2"/>
      <c r="BG48" s="2"/>
      <c r="BH48" s="2"/>
      <c r="BI48" s="2"/>
      <c r="BJ48" s="2"/>
      <c r="BK48" s="2"/>
      <c r="BL48" s="81"/>
    </row>
    <row r="49" spans="1:64" ht="15">
      <c r="A49" s="2"/>
      <c r="B49" s="3"/>
      <c r="C49" s="2"/>
      <c r="D49" s="2"/>
      <c r="E49" s="2"/>
      <c r="F49" s="2"/>
      <c r="G49" s="2"/>
      <c r="H49" s="81"/>
      <c r="I49" s="4"/>
      <c r="J49" s="2"/>
      <c r="K49" s="2"/>
      <c r="L49" s="2"/>
      <c r="M49" s="2"/>
      <c r="N49" s="2"/>
      <c r="O49" s="81"/>
      <c r="P49" s="4"/>
      <c r="Q49" s="2"/>
      <c r="R49" s="2"/>
      <c r="S49" s="2"/>
      <c r="T49" s="2"/>
      <c r="U49" s="2"/>
      <c r="V49" s="81"/>
      <c r="W49" s="4"/>
      <c r="X49" s="2"/>
      <c r="Y49" s="2"/>
      <c r="Z49" s="2"/>
      <c r="AA49" s="2"/>
      <c r="AB49" s="2"/>
      <c r="AC49" s="81"/>
      <c r="AD49" s="4"/>
      <c r="AE49" s="2"/>
      <c r="AF49" s="2"/>
      <c r="AG49" s="2"/>
      <c r="AH49" s="2"/>
      <c r="AI49" s="2"/>
      <c r="AJ49" s="81"/>
      <c r="AK49" s="4"/>
      <c r="AL49" s="2"/>
      <c r="AM49" s="2"/>
      <c r="AN49" s="2"/>
      <c r="AO49" s="2"/>
      <c r="AP49" s="2"/>
      <c r="AQ49" s="158"/>
      <c r="AR49" s="4"/>
      <c r="AS49" s="2"/>
      <c r="AT49" s="2"/>
      <c r="AU49" s="2"/>
      <c r="AV49" s="2"/>
      <c r="AW49" s="2"/>
      <c r="AX49" s="87"/>
      <c r="AY49" s="2"/>
      <c r="AZ49" s="2"/>
      <c r="BA49" s="2"/>
      <c r="BB49" s="2"/>
      <c r="BC49" s="2"/>
      <c r="BD49" s="2"/>
      <c r="BE49" s="87"/>
      <c r="BF49" s="2"/>
      <c r="BG49" s="2"/>
      <c r="BH49" s="2"/>
      <c r="BI49" s="2"/>
      <c r="BJ49" s="2"/>
      <c r="BK49" s="2"/>
      <c r="BL49" s="81"/>
    </row>
    <row r="50" spans="1:64" ht="15">
      <c r="A50" s="3"/>
      <c r="B50" s="3"/>
      <c r="C50" s="2"/>
      <c r="D50" s="2"/>
      <c r="E50" s="2"/>
      <c r="F50" s="2"/>
      <c r="G50" s="2"/>
      <c r="H50" s="81"/>
      <c r="I50" s="4"/>
      <c r="J50" s="2"/>
      <c r="K50" s="2"/>
      <c r="L50" s="2"/>
      <c r="M50" s="2"/>
      <c r="N50" s="2"/>
      <c r="O50" s="81"/>
      <c r="P50" s="4"/>
      <c r="Q50" s="2"/>
      <c r="R50" s="2"/>
      <c r="S50" s="2"/>
      <c r="T50" s="2"/>
      <c r="U50" s="2"/>
      <c r="V50" s="81"/>
      <c r="W50" s="4"/>
      <c r="X50" s="2"/>
      <c r="Y50" s="2"/>
      <c r="Z50" s="2"/>
      <c r="AA50" s="2"/>
      <c r="AB50" s="2"/>
      <c r="AC50" s="81"/>
      <c r="AD50" s="4"/>
      <c r="AE50" s="2"/>
      <c r="AF50" s="2"/>
      <c r="AG50" s="2"/>
      <c r="AH50" s="2"/>
      <c r="AI50" s="2"/>
      <c r="AJ50" s="81"/>
      <c r="AK50" s="4"/>
      <c r="AL50" s="2"/>
      <c r="AM50" s="2"/>
      <c r="AN50" s="2"/>
      <c r="AO50" s="2"/>
      <c r="AP50" s="2"/>
      <c r="AQ50" s="158"/>
      <c r="AR50" s="4"/>
      <c r="AS50" s="2"/>
      <c r="AT50" s="2"/>
      <c r="AU50" s="2"/>
      <c r="AV50" s="2"/>
      <c r="AW50" s="2"/>
      <c r="AX50" s="87"/>
      <c r="AY50" s="2"/>
      <c r="AZ50" s="2"/>
      <c r="BA50" s="2"/>
      <c r="BB50" s="2"/>
      <c r="BC50" s="2"/>
      <c r="BD50" s="2"/>
      <c r="BE50" s="87"/>
      <c r="BF50" s="2"/>
      <c r="BG50" s="2"/>
      <c r="BH50" s="2"/>
      <c r="BI50" s="2"/>
      <c r="BJ50" s="2"/>
      <c r="BK50" s="2"/>
      <c r="BL50" s="81"/>
    </row>
    <row r="51" spans="1:64" ht="15.75" thickBot="1">
      <c r="A51" s="82" t="s">
        <v>17</v>
      </c>
      <c r="B51" s="82"/>
      <c r="C51" s="83"/>
      <c r="D51" s="83"/>
      <c r="E51" s="83"/>
      <c r="F51" s="83"/>
      <c r="G51" s="83"/>
      <c r="H51" s="84"/>
      <c r="I51" s="85"/>
      <c r="J51" s="83"/>
      <c r="K51" s="83"/>
      <c r="L51" s="83"/>
      <c r="M51" s="83"/>
      <c r="N51" s="83"/>
      <c r="O51" s="84"/>
      <c r="P51" s="85"/>
      <c r="Q51" s="83"/>
      <c r="R51" s="83"/>
      <c r="S51" s="83"/>
      <c r="T51" s="83"/>
      <c r="U51" s="83"/>
      <c r="V51" s="84"/>
      <c r="W51" s="85"/>
      <c r="X51" s="83"/>
      <c r="Y51" s="83"/>
      <c r="Z51" s="83"/>
      <c r="AA51" s="83"/>
      <c r="AB51" s="83"/>
      <c r="AC51" s="84"/>
      <c r="AD51" s="85"/>
      <c r="AE51" s="83"/>
      <c r="AF51" s="83"/>
      <c r="AG51" s="83"/>
      <c r="AH51" s="83"/>
      <c r="AI51" s="83"/>
      <c r="AJ51" s="84"/>
      <c r="AK51" s="85"/>
      <c r="AL51" s="83"/>
      <c r="AM51" s="83"/>
      <c r="AN51" s="83"/>
      <c r="AO51" s="83"/>
      <c r="AP51" s="83"/>
      <c r="AQ51" s="159"/>
      <c r="AR51" s="85"/>
      <c r="AS51" s="83"/>
      <c r="AT51" s="83"/>
      <c r="AU51" s="83"/>
      <c r="AV51" s="83"/>
      <c r="AW51" s="83"/>
      <c r="AX51" s="160"/>
      <c r="AY51" s="83"/>
      <c r="AZ51" s="83"/>
      <c r="BA51" s="83"/>
      <c r="BB51" s="83"/>
      <c r="BC51" s="83"/>
      <c r="BD51" s="83"/>
      <c r="BE51" s="160"/>
      <c r="BF51" s="83"/>
      <c r="BG51" s="83"/>
      <c r="BH51" s="83"/>
      <c r="BI51" s="83"/>
      <c r="BJ51" s="83"/>
      <c r="BK51" s="83"/>
      <c r="BL51" s="84"/>
    </row>
    <row r="52" s="161" customFormat="1" ht="15.75">
      <c r="A52" s="161" t="s">
        <v>195</v>
      </c>
    </row>
    <row r="53" s="161" customFormat="1" ht="15.75">
      <c r="A53" s="161" t="s">
        <v>341</v>
      </c>
    </row>
  </sheetData>
  <sheetProtection/>
  <mergeCells count="22">
    <mergeCell ref="B30:H30"/>
    <mergeCell ref="AD30:AJ30"/>
    <mergeCell ref="AK30:AQ30"/>
    <mergeCell ref="I30:O30"/>
    <mergeCell ref="W30:AC30"/>
    <mergeCell ref="P30:V30"/>
    <mergeCell ref="A3:A5"/>
    <mergeCell ref="B3:H3"/>
    <mergeCell ref="I3:O3"/>
    <mergeCell ref="W3:AC3"/>
    <mergeCell ref="AR4:AX4"/>
    <mergeCell ref="AR30:BL30"/>
    <mergeCell ref="AR3:BL3"/>
    <mergeCell ref="P3:V3"/>
    <mergeCell ref="A30:A32"/>
    <mergeCell ref="AD3:AJ3"/>
    <mergeCell ref="AK3:AQ3"/>
    <mergeCell ref="AY31:BE31"/>
    <mergeCell ref="BF31:BL31"/>
    <mergeCell ref="AR31:AX31"/>
    <mergeCell ref="BF4:BL4"/>
    <mergeCell ref="AY4:BE4"/>
  </mergeCells>
  <printOptions/>
  <pageMargins left="0.2362204724409449" right="0.2362204724409449" top="0" bottom="0" header="0.31496062992125984" footer="0.31496062992125984"/>
  <pageSetup horizontalDpi="300" verticalDpi="300" orientation="landscape" paperSize="9" scale="59" r:id="rId1"/>
  <rowBreaks count="1" manualBreakCount="1">
    <brk id="28" max="255" man="1"/>
  </rowBreaks>
  <colBreaks count="1" manualBreakCount="1">
    <brk id="36" max="65535" man="1"/>
  </colBreaks>
</worksheet>
</file>

<file path=xl/worksheets/sheet6.xml><?xml version="1.0" encoding="utf-8"?>
<worksheet xmlns="http://schemas.openxmlformats.org/spreadsheetml/2006/main" xmlns:r="http://schemas.openxmlformats.org/officeDocument/2006/relationships">
  <sheetPr>
    <tabColor indexed="47"/>
  </sheetPr>
  <dimension ref="A1:BN20"/>
  <sheetViews>
    <sheetView rightToLeft="1" view="pageBreakPreview" zoomScale="71" zoomScaleSheetLayoutView="71" zoomScalePageLayoutView="0" workbookViewId="0" topLeftCell="AM1">
      <selection activeCell="K5" sqref="K5"/>
    </sheetView>
  </sheetViews>
  <sheetFormatPr defaultColWidth="8" defaultRowHeight="15"/>
  <cols>
    <col min="1" max="2" width="16.296875" style="33" customWidth="1"/>
    <col min="3" max="18" width="3.19921875" style="33" customWidth="1"/>
    <col min="19" max="26" width="5.8984375" style="33" customWidth="1"/>
    <col min="27" max="42" width="6.09765625" style="33" customWidth="1"/>
    <col min="43" max="50" width="8.3984375" style="33" customWidth="1"/>
    <col min="51" max="54" width="3.19921875" style="33" customWidth="1"/>
    <col min="55" max="16384" width="8" style="33" customWidth="1"/>
  </cols>
  <sheetData>
    <row r="1" spans="1:54" ht="34.5" customHeight="1" thickBot="1">
      <c r="A1" s="62" t="s">
        <v>136</v>
      </c>
      <c r="B1" s="62"/>
      <c r="C1" s="62" t="s">
        <v>274</v>
      </c>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row>
    <row r="2" spans="1:66" ht="63.75" customHeight="1">
      <c r="A2" s="566" t="s">
        <v>238</v>
      </c>
      <c r="B2" s="275" t="s">
        <v>163</v>
      </c>
      <c r="C2" s="570" t="s">
        <v>293</v>
      </c>
      <c r="D2" s="571"/>
      <c r="E2" s="571"/>
      <c r="F2" s="572"/>
      <c r="G2" s="570" t="s">
        <v>343</v>
      </c>
      <c r="H2" s="571"/>
      <c r="I2" s="571"/>
      <c r="J2" s="572"/>
      <c r="K2" s="563" t="s">
        <v>344</v>
      </c>
      <c r="L2" s="564"/>
      <c r="M2" s="564"/>
      <c r="N2" s="564"/>
      <c r="O2" s="564"/>
      <c r="P2" s="564"/>
      <c r="Q2" s="564"/>
      <c r="R2" s="565"/>
      <c r="S2" s="559" t="s">
        <v>345</v>
      </c>
      <c r="T2" s="560"/>
      <c r="U2" s="560"/>
      <c r="V2" s="560"/>
      <c r="W2" s="560"/>
      <c r="X2" s="560"/>
      <c r="Y2" s="560"/>
      <c r="Z2" s="561"/>
      <c r="AA2" s="559" t="s">
        <v>346</v>
      </c>
      <c r="AB2" s="560"/>
      <c r="AC2" s="560"/>
      <c r="AD2" s="560"/>
      <c r="AE2" s="560"/>
      <c r="AF2" s="560"/>
      <c r="AG2" s="560"/>
      <c r="AH2" s="561"/>
      <c r="AI2" s="559" t="s">
        <v>347</v>
      </c>
      <c r="AJ2" s="560"/>
      <c r="AK2" s="560"/>
      <c r="AL2" s="560"/>
      <c r="AM2" s="560"/>
      <c r="AN2" s="560"/>
      <c r="AO2" s="560"/>
      <c r="AP2" s="561"/>
      <c r="AQ2" s="559" t="s">
        <v>9</v>
      </c>
      <c r="AR2" s="560"/>
      <c r="AS2" s="560"/>
      <c r="AT2" s="560"/>
      <c r="AU2" s="560"/>
      <c r="AV2" s="560"/>
      <c r="AW2" s="560"/>
      <c r="AX2" s="561"/>
      <c r="AY2" s="559" t="s">
        <v>342</v>
      </c>
      <c r="AZ2" s="562"/>
      <c r="BA2" s="562"/>
      <c r="BB2" s="562"/>
      <c r="BC2" s="546" t="s">
        <v>348</v>
      </c>
      <c r="BD2" s="547"/>
      <c r="BE2" s="547"/>
      <c r="BF2" s="548"/>
      <c r="BG2" s="546" t="s">
        <v>349</v>
      </c>
      <c r="BH2" s="547"/>
      <c r="BI2" s="547"/>
      <c r="BJ2" s="548"/>
      <c r="BK2" s="546" t="s">
        <v>339</v>
      </c>
      <c r="BL2" s="547"/>
      <c r="BM2" s="547"/>
      <c r="BN2" s="548"/>
    </row>
    <row r="3" spans="1:66" ht="63.75" customHeight="1">
      <c r="A3" s="567"/>
      <c r="B3" s="276"/>
      <c r="C3" s="573"/>
      <c r="D3" s="574"/>
      <c r="E3" s="574"/>
      <c r="F3" s="575"/>
      <c r="G3" s="573"/>
      <c r="H3" s="574"/>
      <c r="I3" s="574"/>
      <c r="J3" s="575"/>
      <c r="K3" s="557" t="s">
        <v>183</v>
      </c>
      <c r="L3" s="558"/>
      <c r="M3" s="558"/>
      <c r="N3" s="558"/>
      <c r="O3" s="558" t="s">
        <v>186</v>
      </c>
      <c r="P3" s="558"/>
      <c r="Q3" s="558"/>
      <c r="R3" s="569"/>
      <c r="S3" s="555" t="s">
        <v>183</v>
      </c>
      <c r="T3" s="553"/>
      <c r="U3" s="553"/>
      <c r="V3" s="556"/>
      <c r="W3" s="552" t="s">
        <v>184</v>
      </c>
      <c r="X3" s="553"/>
      <c r="Y3" s="553"/>
      <c r="Z3" s="554"/>
      <c r="AA3" s="555" t="s">
        <v>183</v>
      </c>
      <c r="AB3" s="553"/>
      <c r="AC3" s="553"/>
      <c r="AD3" s="556"/>
      <c r="AE3" s="552" t="s">
        <v>184</v>
      </c>
      <c r="AF3" s="553"/>
      <c r="AG3" s="553"/>
      <c r="AH3" s="554"/>
      <c r="AI3" s="555" t="s">
        <v>183</v>
      </c>
      <c r="AJ3" s="553"/>
      <c r="AK3" s="553"/>
      <c r="AL3" s="553"/>
      <c r="AM3" s="553" t="s">
        <v>184</v>
      </c>
      <c r="AN3" s="553"/>
      <c r="AO3" s="553"/>
      <c r="AP3" s="554"/>
      <c r="AQ3" s="555" t="s">
        <v>183</v>
      </c>
      <c r="AR3" s="553"/>
      <c r="AS3" s="553"/>
      <c r="AT3" s="556"/>
      <c r="AU3" s="552" t="s">
        <v>184</v>
      </c>
      <c r="AV3" s="553"/>
      <c r="AW3" s="553"/>
      <c r="AX3" s="554"/>
      <c r="AY3" s="555" t="s">
        <v>183</v>
      </c>
      <c r="AZ3" s="553"/>
      <c r="BA3" s="553"/>
      <c r="BB3" s="553"/>
      <c r="BC3" s="549"/>
      <c r="BD3" s="550"/>
      <c r="BE3" s="550"/>
      <c r="BF3" s="551"/>
      <c r="BG3" s="549"/>
      <c r="BH3" s="550"/>
      <c r="BI3" s="550"/>
      <c r="BJ3" s="551"/>
      <c r="BK3" s="549"/>
      <c r="BL3" s="550"/>
      <c r="BM3" s="550"/>
      <c r="BN3" s="551"/>
    </row>
    <row r="4" spans="1:66" ht="12.75" customHeight="1">
      <c r="A4" s="568"/>
      <c r="B4" s="277"/>
      <c r="C4" s="192" t="s">
        <v>10</v>
      </c>
      <c r="D4" s="189" t="s">
        <v>11</v>
      </c>
      <c r="E4" s="189" t="s">
        <v>12</v>
      </c>
      <c r="F4" s="191" t="s">
        <v>13</v>
      </c>
      <c r="G4" s="192" t="s">
        <v>10</v>
      </c>
      <c r="H4" s="189" t="s">
        <v>11</v>
      </c>
      <c r="I4" s="189" t="s">
        <v>12</v>
      </c>
      <c r="J4" s="191" t="s">
        <v>13</v>
      </c>
      <c r="K4" s="196" t="s">
        <v>10</v>
      </c>
      <c r="L4" s="190" t="s">
        <v>11</v>
      </c>
      <c r="M4" s="190" t="s">
        <v>12</v>
      </c>
      <c r="N4" s="190" t="s">
        <v>13</v>
      </c>
      <c r="O4" s="190" t="s">
        <v>10</v>
      </c>
      <c r="P4" s="190" t="s">
        <v>11</v>
      </c>
      <c r="Q4" s="190" t="s">
        <v>12</v>
      </c>
      <c r="R4" s="195" t="s">
        <v>13</v>
      </c>
      <c r="S4" s="192" t="s">
        <v>10</v>
      </c>
      <c r="T4" s="189" t="s">
        <v>11</v>
      </c>
      <c r="U4" s="189" t="s">
        <v>12</v>
      </c>
      <c r="V4" s="189" t="s">
        <v>13</v>
      </c>
      <c r="W4" s="189" t="s">
        <v>10</v>
      </c>
      <c r="X4" s="189" t="s">
        <v>11</v>
      </c>
      <c r="Y4" s="189" t="s">
        <v>12</v>
      </c>
      <c r="Z4" s="191" t="s">
        <v>13</v>
      </c>
      <c r="AA4" s="192" t="s">
        <v>10</v>
      </c>
      <c r="AB4" s="189" t="s">
        <v>11</v>
      </c>
      <c r="AC4" s="189" t="s">
        <v>12</v>
      </c>
      <c r="AD4" s="189" t="s">
        <v>13</v>
      </c>
      <c r="AE4" s="189" t="s">
        <v>10</v>
      </c>
      <c r="AF4" s="189" t="s">
        <v>11</v>
      </c>
      <c r="AG4" s="189" t="s">
        <v>12</v>
      </c>
      <c r="AH4" s="191" t="s">
        <v>13</v>
      </c>
      <c r="AI4" s="216" t="s">
        <v>10</v>
      </c>
      <c r="AJ4" s="217" t="s">
        <v>19</v>
      </c>
      <c r="AK4" s="217" t="s">
        <v>20</v>
      </c>
      <c r="AL4" s="226" t="s">
        <v>13</v>
      </c>
      <c r="AM4" s="218" t="s">
        <v>10</v>
      </c>
      <c r="AN4" s="218" t="s">
        <v>11</v>
      </c>
      <c r="AO4" s="218" t="s">
        <v>12</v>
      </c>
      <c r="AP4" s="219" t="s">
        <v>13</v>
      </c>
      <c r="AQ4" s="192" t="s">
        <v>10</v>
      </c>
      <c r="AR4" s="189" t="s">
        <v>11</v>
      </c>
      <c r="AS4" s="189" t="s">
        <v>12</v>
      </c>
      <c r="AT4" s="189" t="s">
        <v>13</v>
      </c>
      <c r="AU4" s="189" t="s">
        <v>10</v>
      </c>
      <c r="AV4" s="189" t="s">
        <v>11</v>
      </c>
      <c r="AW4" s="189" t="s">
        <v>12</v>
      </c>
      <c r="AX4" s="191" t="s">
        <v>13</v>
      </c>
      <c r="AY4" s="193" t="s">
        <v>10</v>
      </c>
      <c r="AZ4" s="194" t="s">
        <v>11</v>
      </c>
      <c r="BA4" s="194" t="s">
        <v>12</v>
      </c>
      <c r="BB4" s="208" t="s">
        <v>13</v>
      </c>
      <c r="BC4" s="220" t="s">
        <v>10</v>
      </c>
      <c r="BD4" s="221" t="s">
        <v>11</v>
      </c>
      <c r="BE4" s="221" t="s">
        <v>12</v>
      </c>
      <c r="BF4" s="222" t="s">
        <v>13</v>
      </c>
      <c r="BG4" s="223" t="s">
        <v>10</v>
      </c>
      <c r="BH4" s="224" t="s">
        <v>11</v>
      </c>
      <c r="BI4" s="224" t="s">
        <v>12</v>
      </c>
      <c r="BJ4" s="225" t="s">
        <v>13</v>
      </c>
      <c r="BK4" s="223" t="s">
        <v>10</v>
      </c>
      <c r="BL4" s="224" t="s">
        <v>11</v>
      </c>
      <c r="BM4" s="224" t="s">
        <v>12</v>
      </c>
      <c r="BN4" s="225" t="s">
        <v>13</v>
      </c>
    </row>
    <row r="5" spans="1:66" ht="12.75" customHeight="1">
      <c r="A5" s="147" t="s">
        <v>382</v>
      </c>
      <c r="B5" s="278" t="s">
        <v>475</v>
      </c>
      <c r="C5" s="138"/>
      <c r="D5" s="34">
        <v>5</v>
      </c>
      <c r="E5" s="34">
        <v>4</v>
      </c>
      <c r="F5" s="132">
        <f aca="true" t="shared" si="0" ref="F5:F13">SUM(D5:E5)</f>
        <v>9</v>
      </c>
      <c r="G5" s="138"/>
      <c r="H5" s="34">
        <v>9</v>
      </c>
      <c r="I5" s="34">
        <v>6</v>
      </c>
      <c r="J5" s="132">
        <f aca="true" t="shared" si="1" ref="J5:J13">SUM(H5:I5)</f>
        <v>15</v>
      </c>
      <c r="K5" s="138"/>
      <c r="L5" s="34">
        <v>9</v>
      </c>
      <c r="M5" s="34">
        <v>6</v>
      </c>
      <c r="N5" s="107">
        <f aca="true" t="shared" si="2" ref="N5:N13">SUM(L5:M5)</f>
        <v>15</v>
      </c>
      <c r="O5" s="149"/>
      <c r="P5" s="149">
        <v>23</v>
      </c>
      <c r="Q5" s="149">
        <v>20</v>
      </c>
      <c r="R5" s="132">
        <f>SUM(P5:Q5)</f>
        <v>43</v>
      </c>
      <c r="S5" s="131"/>
      <c r="T5" s="24"/>
      <c r="U5" s="24"/>
      <c r="V5" s="107"/>
      <c r="W5" s="107"/>
      <c r="X5" s="107"/>
      <c r="Y5" s="107"/>
      <c r="Z5" s="132"/>
      <c r="AA5" s="146"/>
      <c r="AB5" s="24"/>
      <c r="AC5" s="24"/>
      <c r="AD5" s="107"/>
      <c r="AE5" s="149"/>
      <c r="AF5" s="149"/>
      <c r="AG5" s="149"/>
      <c r="AH5" s="132"/>
      <c r="AI5" s="131"/>
      <c r="AJ5" s="24"/>
      <c r="AK5" s="24"/>
      <c r="AL5" s="24"/>
      <c r="AM5" s="24"/>
      <c r="AN5" s="24"/>
      <c r="AO5" s="24"/>
      <c r="AP5" s="141"/>
      <c r="AQ5" s="131"/>
      <c r="AR5" s="24"/>
      <c r="AS5" s="24"/>
      <c r="AT5" s="107"/>
      <c r="AU5" s="149"/>
      <c r="AV5" s="149"/>
      <c r="AW5" s="149"/>
      <c r="AX5" s="132"/>
      <c r="AY5" s="143"/>
      <c r="AZ5" s="24">
        <v>3</v>
      </c>
      <c r="BA5" s="24">
        <v>1</v>
      </c>
      <c r="BB5" s="209">
        <f aca="true" t="shared" si="3" ref="BB5:BB13">SUM(AZ5:BA5)</f>
        <v>4</v>
      </c>
      <c r="BC5" s="138"/>
      <c r="BD5" s="34">
        <v>3</v>
      </c>
      <c r="BE5" s="34">
        <v>3</v>
      </c>
      <c r="BF5" s="132">
        <f aca="true" t="shared" si="4" ref="BF5:BF13">SUM(BD5:BE5)</f>
        <v>6</v>
      </c>
      <c r="BG5" s="4"/>
      <c r="BH5" s="2"/>
      <c r="BI5" s="2"/>
      <c r="BJ5" s="211"/>
      <c r="BK5" s="4"/>
      <c r="BL5" s="2"/>
      <c r="BM5" s="2"/>
      <c r="BN5" s="211"/>
    </row>
    <row r="6" spans="1:66" ht="15">
      <c r="A6" s="147"/>
      <c r="B6" s="278" t="s">
        <v>476</v>
      </c>
      <c r="C6" s="138"/>
      <c r="D6" s="34">
        <v>5</v>
      </c>
      <c r="E6" s="34">
        <v>4</v>
      </c>
      <c r="F6" s="132">
        <f t="shared" si="0"/>
        <v>9</v>
      </c>
      <c r="G6" s="138"/>
      <c r="H6" s="34">
        <v>9</v>
      </c>
      <c r="I6" s="34">
        <v>3</v>
      </c>
      <c r="J6" s="132">
        <f t="shared" si="1"/>
        <v>12</v>
      </c>
      <c r="K6" s="138"/>
      <c r="L6" s="34">
        <v>9</v>
      </c>
      <c r="M6" s="34">
        <v>3</v>
      </c>
      <c r="N6" s="107">
        <f t="shared" si="2"/>
        <v>12</v>
      </c>
      <c r="O6" s="149"/>
      <c r="P6" s="149">
        <v>25</v>
      </c>
      <c r="Q6" s="149">
        <v>22</v>
      </c>
      <c r="R6" s="132">
        <f>SUM(P6:Q6)</f>
        <v>47</v>
      </c>
      <c r="S6" s="131"/>
      <c r="T6" s="24"/>
      <c r="U6" s="24"/>
      <c r="V6" s="107"/>
      <c r="W6" s="149"/>
      <c r="X6" s="149"/>
      <c r="Y6" s="149"/>
      <c r="Z6" s="132"/>
      <c r="AA6" s="146"/>
      <c r="AB6" s="24"/>
      <c r="AC6" s="24"/>
      <c r="AD6" s="107"/>
      <c r="AE6" s="149"/>
      <c r="AF6" s="149"/>
      <c r="AG6" s="149"/>
      <c r="AH6" s="132"/>
      <c r="AI6" s="131"/>
      <c r="AJ6" s="24"/>
      <c r="AK6" s="24"/>
      <c r="AL6" s="24"/>
      <c r="AM6" s="24"/>
      <c r="AN6" s="24"/>
      <c r="AO6" s="24"/>
      <c r="AP6" s="141"/>
      <c r="AQ6" s="131"/>
      <c r="AR6" s="24"/>
      <c r="AS6" s="24"/>
      <c r="AT6" s="107"/>
      <c r="AU6" s="149"/>
      <c r="AV6" s="149"/>
      <c r="AW6" s="149"/>
      <c r="AX6" s="132"/>
      <c r="AY6" s="143"/>
      <c r="AZ6" s="24">
        <v>3</v>
      </c>
      <c r="BA6" s="24"/>
      <c r="BB6" s="209">
        <f t="shared" si="3"/>
        <v>3</v>
      </c>
      <c r="BC6" s="138"/>
      <c r="BD6" s="34">
        <v>3</v>
      </c>
      <c r="BE6" s="34">
        <v>3</v>
      </c>
      <c r="BF6" s="132">
        <f t="shared" si="4"/>
        <v>6</v>
      </c>
      <c r="BG6" s="4"/>
      <c r="BH6" s="2"/>
      <c r="BI6" s="2"/>
      <c r="BJ6" s="211"/>
      <c r="BK6" s="4"/>
      <c r="BL6" s="2"/>
      <c r="BM6" s="2"/>
      <c r="BN6" s="211"/>
    </row>
    <row r="7" spans="1:66" ht="15">
      <c r="A7" s="147"/>
      <c r="B7" s="33" t="s">
        <v>477</v>
      </c>
      <c r="C7" s="138"/>
      <c r="D7" s="34">
        <v>4</v>
      </c>
      <c r="E7" s="34"/>
      <c r="F7" s="132">
        <f t="shared" si="0"/>
        <v>4</v>
      </c>
      <c r="G7" s="138"/>
      <c r="H7" s="34">
        <v>11</v>
      </c>
      <c r="I7" s="34"/>
      <c r="J7" s="132">
        <f t="shared" si="1"/>
        <v>11</v>
      </c>
      <c r="K7" s="138"/>
      <c r="L7" s="34">
        <v>11</v>
      </c>
      <c r="M7" s="34"/>
      <c r="N7" s="107">
        <f t="shared" si="2"/>
        <v>11</v>
      </c>
      <c r="O7" s="149"/>
      <c r="P7" s="149"/>
      <c r="Q7" s="149"/>
      <c r="R7" s="132"/>
      <c r="S7" s="131"/>
      <c r="T7" s="24"/>
      <c r="U7" s="24"/>
      <c r="V7" s="107"/>
      <c r="W7" s="149"/>
      <c r="X7" s="149"/>
      <c r="Y7" s="149"/>
      <c r="Z7" s="132"/>
      <c r="AA7" s="146"/>
      <c r="AB7" s="24"/>
      <c r="AC7" s="24"/>
      <c r="AD7" s="107"/>
      <c r="AE7" s="149"/>
      <c r="AF7" s="149"/>
      <c r="AG7" s="149"/>
      <c r="AH7" s="132"/>
      <c r="AI7" s="131"/>
      <c r="AJ7" s="24"/>
      <c r="AK7" s="24"/>
      <c r="AL7" s="24"/>
      <c r="AM7" s="24"/>
      <c r="AN7" s="24"/>
      <c r="AO7" s="24"/>
      <c r="AP7" s="141"/>
      <c r="AQ7" s="131"/>
      <c r="AR7" s="24"/>
      <c r="AS7" s="24"/>
      <c r="AT7" s="107"/>
      <c r="AU7" s="149"/>
      <c r="AV7" s="149"/>
      <c r="AW7" s="149"/>
      <c r="AX7" s="132"/>
      <c r="AY7" s="143"/>
      <c r="AZ7" s="24">
        <v>4</v>
      </c>
      <c r="BA7" s="24"/>
      <c r="BB7" s="209">
        <f t="shared" si="3"/>
        <v>4</v>
      </c>
      <c r="BC7" s="138"/>
      <c r="BD7" s="34">
        <v>4</v>
      </c>
      <c r="BE7" s="34"/>
      <c r="BF7" s="132">
        <f t="shared" si="4"/>
        <v>4</v>
      </c>
      <c r="BG7" s="4"/>
      <c r="BH7" s="2"/>
      <c r="BI7" s="2"/>
      <c r="BJ7" s="211"/>
      <c r="BK7" s="4"/>
      <c r="BL7" s="2"/>
      <c r="BM7" s="2"/>
      <c r="BN7" s="211"/>
    </row>
    <row r="8" spans="1:66" ht="15">
      <c r="A8" s="147"/>
      <c r="B8" s="278" t="s">
        <v>478</v>
      </c>
      <c r="C8" s="138"/>
      <c r="D8" s="34">
        <v>4</v>
      </c>
      <c r="E8" s="34">
        <v>4</v>
      </c>
      <c r="F8" s="132">
        <f t="shared" si="0"/>
        <v>8</v>
      </c>
      <c r="G8" s="138"/>
      <c r="H8" s="34">
        <v>8</v>
      </c>
      <c r="I8" s="34">
        <v>7</v>
      </c>
      <c r="J8" s="132">
        <f t="shared" si="1"/>
        <v>15</v>
      </c>
      <c r="K8" s="138"/>
      <c r="L8" s="34">
        <v>8</v>
      </c>
      <c r="M8" s="34">
        <v>7</v>
      </c>
      <c r="N8" s="107">
        <f t="shared" si="2"/>
        <v>15</v>
      </c>
      <c r="O8" s="149"/>
      <c r="P8" s="149">
        <v>19</v>
      </c>
      <c r="Q8" s="149"/>
      <c r="R8" s="132">
        <f aca="true" t="shared" si="5" ref="R8:R15">SUM(P8:Q8)</f>
        <v>19</v>
      </c>
      <c r="S8" s="131"/>
      <c r="T8" s="24"/>
      <c r="U8" s="24"/>
      <c r="V8" s="107"/>
      <c r="W8" s="149"/>
      <c r="X8" s="149"/>
      <c r="Y8" s="149"/>
      <c r="Z8" s="132"/>
      <c r="AA8" s="146"/>
      <c r="AB8" s="24"/>
      <c r="AC8" s="24"/>
      <c r="AD8" s="107"/>
      <c r="AE8" s="149"/>
      <c r="AF8" s="149"/>
      <c r="AG8" s="149"/>
      <c r="AH8" s="132"/>
      <c r="AI8" s="131"/>
      <c r="AJ8" s="24"/>
      <c r="AK8" s="24"/>
      <c r="AL8" s="24"/>
      <c r="AM8" s="24"/>
      <c r="AN8" s="24"/>
      <c r="AO8" s="24"/>
      <c r="AP8" s="141"/>
      <c r="AQ8" s="131"/>
      <c r="AR8" s="24"/>
      <c r="AS8" s="24"/>
      <c r="AT8" s="107"/>
      <c r="AU8" s="149"/>
      <c r="AV8" s="149"/>
      <c r="AW8" s="149"/>
      <c r="AX8" s="132"/>
      <c r="AY8" s="144"/>
      <c r="AZ8" s="24">
        <v>3</v>
      </c>
      <c r="BA8" s="24">
        <v>2</v>
      </c>
      <c r="BB8" s="209">
        <f t="shared" si="3"/>
        <v>5</v>
      </c>
      <c r="BC8" s="138"/>
      <c r="BD8" s="34">
        <v>4</v>
      </c>
      <c r="BE8" s="34">
        <v>4</v>
      </c>
      <c r="BF8" s="132">
        <f t="shared" si="4"/>
        <v>8</v>
      </c>
      <c r="BG8" s="4"/>
      <c r="BH8" s="2"/>
      <c r="BI8" s="2"/>
      <c r="BJ8" s="211"/>
      <c r="BK8" s="4"/>
      <c r="BL8" s="2"/>
      <c r="BM8" s="2"/>
      <c r="BN8" s="211"/>
    </row>
    <row r="9" spans="1:66" ht="15">
      <c r="A9" s="147"/>
      <c r="B9" s="278" t="s">
        <v>479</v>
      </c>
      <c r="C9" s="138"/>
      <c r="D9" s="34">
        <v>4</v>
      </c>
      <c r="E9" s="34"/>
      <c r="F9" s="132">
        <f t="shared" si="0"/>
        <v>4</v>
      </c>
      <c r="G9" s="138"/>
      <c r="H9" s="34">
        <v>8</v>
      </c>
      <c r="I9" s="34"/>
      <c r="J9" s="132">
        <f t="shared" si="1"/>
        <v>8</v>
      </c>
      <c r="K9" s="138"/>
      <c r="L9" s="34">
        <v>8</v>
      </c>
      <c r="M9" s="34"/>
      <c r="N9" s="107">
        <f t="shared" si="2"/>
        <v>8</v>
      </c>
      <c r="O9" s="149"/>
      <c r="P9" s="149">
        <v>24</v>
      </c>
      <c r="Q9" s="149"/>
      <c r="R9" s="132">
        <f t="shared" si="5"/>
        <v>24</v>
      </c>
      <c r="S9" s="131"/>
      <c r="T9" s="24"/>
      <c r="U9" s="24"/>
      <c r="V9" s="107"/>
      <c r="W9" s="149"/>
      <c r="X9" s="149"/>
      <c r="Y9" s="149"/>
      <c r="Z9" s="132"/>
      <c r="AA9" s="146"/>
      <c r="AB9" s="24"/>
      <c r="AC9" s="24"/>
      <c r="AD9" s="107"/>
      <c r="AE9" s="149"/>
      <c r="AF9" s="149"/>
      <c r="AG9" s="149"/>
      <c r="AH9" s="132"/>
      <c r="AI9" s="131"/>
      <c r="AJ9" s="24"/>
      <c r="AK9" s="24"/>
      <c r="AL9" s="24"/>
      <c r="AM9" s="24"/>
      <c r="AN9" s="24"/>
      <c r="AO9" s="24"/>
      <c r="AP9" s="141"/>
      <c r="AQ9" s="131"/>
      <c r="AR9" s="24"/>
      <c r="AS9" s="24"/>
      <c r="AT9" s="107"/>
      <c r="AU9" s="149"/>
      <c r="AV9" s="149"/>
      <c r="AW9" s="149"/>
      <c r="AX9" s="132"/>
      <c r="AY9" s="144"/>
      <c r="AZ9" s="24">
        <v>3</v>
      </c>
      <c r="BA9" s="24"/>
      <c r="BB9" s="209">
        <f t="shared" si="3"/>
        <v>3</v>
      </c>
      <c r="BC9" s="138"/>
      <c r="BD9" s="34">
        <v>4</v>
      </c>
      <c r="BE9" s="34"/>
      <c r="BF9" s="132">
        <f t="shared" si="4"/>
        <v>4</v>
      </c>
      <c r="BG9" s="4"/>
      <c r="BH9" s="2"/>
      <c r="BI9" s="2"/>
      <c r="BJ9" s="211"/>
      <c r="BK9" s="4"/>
      <c r="BL9" s="2"/>
      <c r="BM9" s="2"/>
      <c r="BN9" s="211"/>
    </row>
    <row r="10" spans="1:66" ht="15">
      <c r="A10" s="147"/>
      <c r="B10" s="278" t="s">
        <v>480</v>
      </c>
      <c r="C10" s="138"/>
      <c r="D10" s="34">
        <v>4</v>
      </c>
      <c r="E10" s="34">
        <v>4</v>
      </c>
      <c r="F10" s="132">
        <f t="shared" si="0"/>
        <v>8</v>
      </c>
      <c r="G10" s="138"/>
      <c r="H10" s="34">
        <v>8</v>
      </c>
      <c r="I10" s="34">
        <v>5</v>
      </c>
      <c r="J10" s="132">
        <f t="shared" si="1"/>
        <v>13</v>
      </c>
      <c r="K10" s="138"/>
      <c r="L10" s="34">
        <v>8</v>
      </c>
      <c r="M10" s="34">
        <v>5</v>
      </c>
      <c r="N10" s="107">
        <f t="shared" si="2"/>
        <v>13</v>
      </c>
      <c r="O10" s="149"/>
      <c r="P10" s="149">
        <v>19</v>
      </c>
      <c r="Q10" s="149">
        <v>17</v>
      </c>
      <c r="R10" s="132">
        <f t="shared" si="5"/>
        <v>36</v>
      </c>
      <c r="S10" s="131"/>
      <c r="T10" s="24"/>
      <c r="U10" s="24"/>
      <c r="V10" s="107"/>
      <c r="W10" s="149"/>
      <c r="X10" s="149"/>
      <c r="Y10" s="149"/>
      <c r="Z10" s="132"/>
      <c r="AA10" s="146"/>
      <c r="AB10" s="24"/>
      <c r="AC10" s="24"/>
      <c r="AD10" s="107"/>
      <c r="AE10" s="149"/>
      <c r="AF10" s="149"/>
      <c r="AG10" s="149"/>
      <c r="AH10" s="132"/>
      <c r="AI10" s="131"/>
      <c r="AJ10" s="24"/>
      <c r="AK10" s="24"/>
      <c r="AL10" s="24"/>
      <c r="AM10" s="24"/>
      <c r="AN10" s="24"/>
      <c r="AO10" s="24"/>
      <c r="AP10" s="141"/>
      <c r="AQ10" s="131"/>
      <c r="AR10" s="24"/>
      <c r="AS10" s="24"/>
      <c r="AT10" s="107"/>
      <c r="AU10" s="149"/>
      <c r="AV10" s="149"/>
      <c r="AW10" s="149"/>
      <c r="AX10" s="132"/>
      <c r="AY10" s="144"/>
      <c r="AZ10" s="24">
        <v>3</v>
      </c>
      <c r="BA10" s="24">
        <v>1</v>
      </c>
      <c r="BB10" s="209">
        <f t="shared" si="3"/>
        <v>4</v>
      </c>
      <c r="BC10" s="138"/>
      <c r="BD10" s="34">
        <v>4</v>
      </c>
      <c r="BE10" s="34">
        <v>4</v>
      </c>
      <c r="BF10" s="132">
        <f t="shared" si="4"/>
        <v>8</v>
      </c>
      <c r="BG10" s="4"/>
      <c r="BH10" s="2"/>
      <c r="BI10" s="2"/>
      <c r="BJ10" s="211"/>
      <c r="BK10" s="4"/>
      <c r="BL10" s="2"/>
      <c r="BM10" s="2"/>
      <c r="BN10" s="211"/>
    </row>
    <row r="11" spans="1:66" ht="15">
      <c r="A11" s="147"/>
      <c r="B11" s="278" t="s">
        <v>481</v>
      </c>
      <c r="C11" s="138"/>
      <c r="D11" s="34">
        <v>4</v>
      </c>
      <c r="E11" s="34">
        <v>4</v>
      </c>
      <c r="F11" s="132">
        <f t="shared" si="0"/>
        <v>8</v>
      </c>
      <c r="G11" s="138"/>
      <c r="H11" s="34">
        <v>9</v>
      </c>
      <c r="I11" s="34">
        <v>2</v>
      </c>
      <c r="J11" s="132">
        <f t="shared" si="1"/>
        <v>11</v>
      </c>
      <c r="K11" s="138"/>
      <c r="L11" s="34">
        <v>9</v>
      </c>
      <c r="M11" s="34">
        <v>2</v>
      </c>
      <c r="N11" s="107">
        <f t="shared" si="2"/>
        <v>11</v>
      </c>
      <c r="O11" s="149"/>
      <c r="P11" s="149">
        <v>16</v>
      </c>
      <c r="Q11" s="149">
        <v>5</v>
      </c>
      <c r="R11" s="132">
        <f t="shared" si="5"/>
        <v>21</v>
      </c>
      <c r="S11" s="131"/>
      <c r="T11" s="24"/>
      <c r="U11" s="24"/>
      <c r="V11" s="107"/>
      <c r="W11" s="149"/>
      <c r="X11" s="149"/>
      <c r="Y11" s="149"/>
      <c r="Z11" s="132"/>
      <c r="AA11" s="146"/>
      <c r="AB11" s="24"/>
      <c r="AC11" s="24"/>
      <c r="AD11" s="107"/>
      <c r="AE11" s="149"/>
      <c r="AF11" s="149"/>
      <c r="AG11" s="149"/>
      <c r="AH11" s="132"/>
      <c r="AI11" s="131"/>
      <c r="AJ11" s="24"/>
      <c r="AK11" s="24"/>
      <c r="AL11" s="24"/>
      <c r="AM11" s="24"/>
      <c r="AN11" s="24"/>
      <c r="AO11" s="24"/>
      <c r="AP11" s="141"/>
      <c r="AQ11" s="131"/>
      <c r="AR11" s="24"/>
      <c r="AS11" s="24"/>
      <c r="AT11" s="107"/>
      <c r="AU11" s="149"/>
      <c r="AV11" s="149"/>
      <c r="AW11" s="149"/>
      <c r="AX11" s="132"/>
      <c r="AY11" s="144"/>
      <c r="AZ11" s="24">
        <v>3</v>
      </c>
      <c r="BA11" s="24"/>
      <c r="BB11" s="209">
        <f t="shared" si="3"/>
        <v>3</v>
      </c>
      <c r="BC11" s="138"/>
      <c r="BD11" s="34">
        <v>4</v>
      </c>
      <c r="BE11" s="34">
        <v>4</v>
      </c>
      <c r="BF11" s="132">
        <f t="shared" si="4"/>
        <v>8</v>
      </c>
      <c r="BG11" s="4"/>
      <c r="BH11" s="2"/>
      <c r="BI11" s="2"/>
      <c r="BJ11" s="211"/>
      <c r="BK11" s="4"/>
      <c r="BL11" s="2"/>
      <c r="BM11" s="2"/>
      <c r="BN11" s="211"/>
    </row>
    <row r="12" spans="1:66" ht="15">
      <c r="A12" s="147"/>
      <c r="B12" s="278" t="s">
        <v>482</v>
      </c>
      <c r="C12" s="138"/>
      <c r="D12" s="34">
        <v>5</v>
      </c>
      <c r="E12" s="34"/>
      <c r="F12" s="132">
        <f t="shared" si="0"/>
        <v>5</v>
      </c>
      <c r="G12" s="138"/>
      <c r="H12" s="34">
        <v>9</v>
      </c>
      <c r="I12" s="34"/>
      <c r="J12" s="132">
        <f t="shared" si="1"/>
        <v>9</v>
      </c>
      <c r="K12" s="138"/>
      <c r="L12" s="34">
        <v>9</v>
      </c>
      <c r="M12" s="34"/>
      <c r="N12" s="107">
        <f t="shared" si="2"/>
        <v>9</v>
      </c>
      <c r="O12" s="149"/>
      <c r="P12" s="149">
        <v>6</v>
      </c>
      <c r="Q12" s="149">
        <v>6</v>
      </c>
      <c r="R12" s="132">
        <f t="shared" si="5"/>
        <v>12</v>
      </c>
      <c r="S12" s="131"/>
      <c r="T12" s="24"/>
      <c r="U12" s="24"/>
      <c r="V12" s="107"/>
      <c r="W12" s="149"/>
      <c r="X12" s="149"/>
      <c r="Y12" s="149"/>
      <c r="Z12" s="132"/>
      <c r="AA12" s="146"/>
      <c r="AB12" s="24"/>
      <c r="AC12" s="24"/>
      <c r="AD12" s="107"/>
      <c r="AE12" s="149"/>
      <c r="AF12" s="149"/>
      <c r="AG12" s="149"/>
      <c r="AH12" s="132"/>
      <c r="AI12" s="131"/>
      <c r="AJ12" s="24"/>
      <c r="AK12" s="24"/>
      <c r="AL12" s="24"/>
      <c r="AM12" s="24"/>
      <c r="AN12" s="24"/>
      <c r="AO12" s="24"/>
      <c r="AP12" s="141"/>
      <c r="AQ12" s="131"/>
      <c r="AR12" s="24"/>
      <c r="AS12" s="24"/>
      <c r="AT12" s="107"/>
      <c r="AU12" s="149"/>
      <c r="AV12" s="149"/>
      <c r="AW12" s="149"/>
      <c r="AX12" s="132"/>
      <c r="AY12" s="143"/>
      <c r="AZ12" s="24">
        <v>3</v>
      </c>
      <c r="BA12" s="24"/>
      <c r="BB12" s="209">
        <f t="shared" si="3"/>
        <v>3</v>
      </c>
      <c r="BC12" s="138"/>
      <c r="BD12" s="34">
        <v>4</v>
      </c>
      <c r="BE12" s="34"/>
      <c r="BF12" s="132">
        <f t="shared" si="4"/>
        <v>4</v>
      </c>
      <c r="BG12" s="4"/>
      <c r="BH12" s="2"/>
      <c r="BI12" s="2"/>
      <c r="BJ12" s="211"/>
      <c r="BK12" s="4"/>
      <c r="BL12" s="2"/>
      <c r="BM12" s="2"/>
      <c r="BN12" s="211"/>
    </row>
    <row r="13" spans="1:66" ht="15">
      <c r="A13" s="147"/>
      <c r="B13" s="278" t="s">
        <v>483</v>
      </c>
      <c r="C13" s="138"/>
      <c r="D13" s="34">
        <v>5</v>
      </c>
      <c r="E13" s="34"/>
      <c r="F13" s="132">
        <f t="shared" si="0"/>
        <v>5</v>
      </c>
      <c r="G13" s="138"/>
      <c r="H13" s="34">
        <v>8</v>
      </c>
      <c r="I13" s="34"/>
      <c r="J13" s="132">
        <f t="shared" si="1"/>
        <v>8</v>
      </c>
      <c r="K13" s="138"/>
      <c r="L13" s="34">
        <v>8</v>
      </c>
      <c r="M13" s="34"/>
      <c r="N13" s="107">
        <f t="shared" si="2"/>
        <v>8</v>
      </c>
      <c r="O13" s="149"/>
      <c r="P13" s="149">
        <v>4</v>
      </c>
      <c r="Q13" s="149"/>
      <c r="R13" s="132">
        <f t="shared" si="5"/>
        <v>4</v>
      </c>
      <c r="S13" s="131"/>
      <c r="T13" s="24"/>
      <c r="U13" s="24"/>
      <c r="V13" s="107"/>
      <c r="W13" s="149"/>
      <c r="X13" s="149"/>
      <c r="Y13" s="149"/>
      <c r="Z13" s="132"/>
      <c r="AA13" s="146"/>
      <c r="AB13" s="24"/>
      <c r="AC13" s="24"/>
      <c r="AD13" s="107"/>
      <c r="AE13" s="149"/>
      <c r="AF13" s="149"/>
      <c r="AG13" s="149"/>
      <c r="AH13" s="132"/>
      <c r="AI13" s="131"/>
      <c r="AJ13" s="24"/>
      <c r="AK13" s="24"/>
      <c r="AL13" s="24"/>
      <c r="AM13" s="24"/>
      <c r="AN13" s="24"/>
      <c r="AO13" s="24"/>
      <c r="AP13" s="141"/>
      <c r="AQ13" s="131"/>
      <c r="AR13" s="24"/>
      <c r="AS13" s="24"/>
      <c r="AT13" s="107"/>
      <c r="AU13" s="149"/>
      <c r="AV13" s="149"/>
      <c r="AW13" s="149"/>
      <c r="AX13" s="132"/>
      <c r="AY13" s="143"/>
      <c r="AZ13" s="24">
        <v>2</v>
      </c>
      <c r="BA13" s="24"/>
      <c r="BB13" s="209">
        <f t="shared" si="3"/>
        <v>2</v>
      </c>
      <c r="BC13" s="138"/>
      <c r="BD13" s="34">
        <v>4</v>
      </c>
      <c r="BE13" s="34"/>
      <c r="BF13" s="132">
        <f t="shared" si="4"/>
        <v>4</v>
      </c>
      <c r="BG13" s="4"/>
      <c r="BH13" s="2"/>
      <c r="BI13" s="2"/>
      <c r="BJ13" s="211"/>
      <c r="BK13" s="4"/>
      <c r="BL13" s="2"/>
      <c r="BM13" s="2"/>
      <c r="BN13" s="211"/>
    </row>
    <row r="14" spans="1:66" ht="15">
      <c r="A14" s="147"/>
      <c r="B14" s="278" t="s">
        <v>484</v>
      </c>
      <c r="C14" s="138"/>
      <c r="D14" s="34"/>
      <c r="E14" s="34"/>
      <c r="F14" s="132"/>
      <c r="G14" s="138"/>
      <c r="H14" s="34"/>
      <c r="I14" s="34"/>
      <c r="J14" s="132"/>
      <c r="K14" s="138"/>
      <c r="L14" s="34"/>
      <c r="M14" s="34"/>
      <c r="N14" s="107"/>
      <c r="O14" s="149"/>
      <c r="P14" s="149">
        <v>9</v>
      </c>
      <c r="Q14" s="149"/>
      <c r="R14" s="132">
        <f t="shared" si="5"/>
        <v>9</v>
      </c>
      <c r="S14" s="131"/>
      <c r="T14" s="89"/>
      <c r="U14" s="24"/>
      <c r="V14" s="107"/>
      <c r="W14" s="149"/>
      <c r="X14" s="149"/>
      <c r="Y14" s="149"/>
      <c r="Z14" s="132"/>
      <c r="AA14" s="131"/>
      <c r="AB14" s="24"/>
      <c r="AC14" s="24"/>
      <c r="AD14" s="107"/>
      <c r="AE14" s="149"/>
      <c r="AF14" s="149"/>
      <c r="AG14" s="149"/>
      <c r="AH14" s="132"/>
      <c r="AI14" s="131"/>
      <c r="AJ14" s="24"/>
      <c r="AK14" s="24"/>
      <c r="AL14" s="24"/>
      <c r="AM14" s="24"/>
      <c r="AN14" s="24"/>
      <c r="AO14" s="24"/>
      <c r="AP14" s="141"/>
      <c r="AQ14" s="131"/>
      <c r="AR14" s="24"/>
      <c r="AS14" s="24"/>
      <c r="AT14" s="107"/>
      <c r="AU14" s="149"/>
      <c r="AV14" s="149"/>
      <c r="AW14" s="149"/>
      <c r="AX14" s="132"/>
      <c r="AY14" s="143"/>
      <c r="AZ14" s="24"/>
      <c r="BA14" s="24"/>
      <c r="BB14" s="209"/>
      <c r="BC14" s="138"/>
      <c r="BD14" s="34"/>
      <c r="BE14" s="34"/>
      <c r="BF14" s="132"/>
      <c r="BG14" s="4"/>
      <c r="BH14" s="2"/>
      <c r="BI14" s="2"/>
      <c r="BJ14" s="211"/>
      <c r="BK14" s="4"/>
      <c r="BL14" s="2"/>
      <c r="BM14" s="2"/>
      <c r="BN14" s="211"/>
    </row>
    <row r="15" spans="1:66" ht="15">
      <c r="A15" s="147"/>
      <c r="B15" s="278" t="s">
        <v>485</v>
      </c>
      <c r="C15" s="138"/>
      <c r="D15" s="34">
        <v>6</v>
      </c>
      <c r="E15" s="34"/>
      <c r="F15" s="132">
        <f>SUM(D15:E15)</f>
        <v>6</v>
      </c>
      <c r="G15" s="138"/>
      <c r="H15" s="34">
        <v>10</v>
      </c>
      <c r="I15" s="34"/>
      <c r="J15" s="132">
        <f>SUM(H15:I15)</f>
        <v>10</v>
      </c>
      <c r="K15" s="138"/>
      <c r="L15" s="34">
        <v>10</v>
      </c>
      <c r="M15" s="34"/>
      <c r="N15" s="107">
        <f>SUM(L15:M15)</f>
        <v>10</v>
      </c>
      <c r="O15" s="149"/>
      <c r="P15" s="149">
        <v>11</v>
      </c>
      <c r="Q15" s="149"/>
      <c r="R15" s="132">
        <f t="shared" si="5"/>
        <v>11</v>
      </c>
      <c r="S15" s="131"/>
      <c r="T15" s="89"/>
      <c r="U15" s="90"/>
      <c r="V15" s="107"/>
      <c r="W15" s="149"/>
      <c r="X15" s="149"/>
      <c r="Y15" s="149"/>
      <c r="Z15" s="132"/>
      <c r="AA15" s="131"/>
      <c r="AB15" s="24"/>
      <c r="AC15" s="24"/>
      <c r="AD15" s="107"/>
      <c r="AE15" s="149"/>
      <c r="AF15" s="149"/>
      <c r="AG15" s="149"/>
      <c r="AH15" s="132"/>
      <c r="AI15" s="131"/>
      <c r="AJ15" s="24"/>
      <c r="AK15" s="24"/>
      <c r="AL15" s="24"/>
      <c r="AM15" s="24"/>
      <c r="AN15" s="24"/>
      <c r="AO15" s="24"/>
      <c r="AP15" s="141"/>
      <c r="AQ15" s="131"/>
      <c r="AR15" s="24"/>
      <c r="AS15" s="24"/>
      <c r="AT15" s="107"/>
      <c r="AU15" s="149"/>
      <c r="AV15" s="149"/>
      <c r="AW15" s="149"/>
      <c r="AX15" s="132"/>
      <c r="AY15" s="143"/>
      <c r="AZ15" s="24">
        <v>3</v>
      </c>
      <c r="BA15" s="24"/>
      <c r="BB15" s="209">
        <f>SUM(AZ15:BA15)</f>
        <v>3</v>
      </c>
      <c r="BC15" s="138"/>
      <c r="BD15" s="34">
        <v>4</v>
      </c>
      <c r="BE15" s="34"/>
      <c r="BF15" s="132">
        <f>SUM(BD15:BE15)</f>
        <v>4</v>
      </c>
      <c r="BG15" s="4"/>
      <c r="BH15" s="2"/>
      <c r="BI15" s="2"/>
      <c r="BJ15" s="211"/>
      <c r="BK15" s="4"/>
      <c r="BL15" s="2"/>
      <c r="BM15" s="2"/>
      <c r="BN15" s="211"/>
    </row>
    <row r="16" spans="1:66" ht="15">
      <c r="A16" s="147"/>
      <c r="B16" s="278"/>
      <c r="C16" s="138"/>
      <c r="D16" s="34"/>
      <c r="E16" s="34"/>
      <c r="F16" s="132"/>
      <c r="G16" s="138"/>
      <c r="H16" s="34"/>
      <c r="I16" s="34"/>
      <c r="J16" s="132"/>
      <c r="K16" s="138"/>
      <c r="L16" s="34"/>
      <c r="M16" s="34"/>
      <c r="N16" s="107"/>
      <c r="O16" s="149"/>
      <c r="P16" s="149"/>
      <c r="Q16" s="149"/>
      <c r="R16" s="132"/>
      <c r="S16" s="131"/>
      <c r="T16" s="89"/>
      <c r="U16" s="90"/>
      <c r="V16" s="107"/>
      <c r="W16" s="149"/>
      <c r="X16" s="149"/>
      <c r="Y16" s="149"/>
      <c r="Z16" s="132"/>
      <c r="AA16" s="131"/>
      <c r="AB16" s="24"/>
      <c r="AC16" s="24"/>
      <c r="AD16" s="107"/>
      <c r="AE16" s="149"/>
      <c r="AF16" s="149"/>
      <c r="AG16" s="149"/>
      <c r="AH16" s="132"/>
      <c r="AI16" s="131"/>
      <c r="AJ16" s="24"/>
      <c r="AK16" s="24"/>
      <c r="AL16" s="24"/>
      <c r="AM16" s="24"/>
      <c r="AN16" s="24"/>
      <c r="AO16" s="24"/>
      <c r="AP16" s="141"/>
      <c r="AQ16" s="131"/>
      <c r="AR16" s="24"/>
      <c r="AS16" s="24"/>
      <c r="AT16" s="107"/>
      <c r="AU16" s="149"/>
      <c r="AV16" s="149"/>
      <c r="AW16" s="149"/>
      <c r="AX16" s="132"/>
      <c r="AY16" s="143"/>
      <c r="AZ16" s="24"/>
      <c r="BA16" s="24"/>
      <c r="BB16" s="209"/>
      <c r="BC16" s="138"/>
      <c r="BD16" s="34"/>
      <c r="BE16" s="34"/>
      <c r="BF16" s="132"/>
      <c r="BG16" s="4"/>
      <c r="BH16" s="2"/>
      <c r="BI16" s="2"/>
      <c r="BJ16" s="211"/>
      <c r="BK16" s="4"/>
      <c r="BL16" s="2"/>
      <c r="BM16" s="2"/>
      <c r="BN16" s="211"/>
    </row>
    <row r="17" spans="1:66" ht="15">
      <c r="A17" s="147"/>
      <c r="B17" s="278"/>
      <c r="C17" s="138"/>
      <c r="D17" s="34"/>
      <c r="E17" s="34"/>
      <c r="F17" s="132"/>
      <c r="G17" s="138"/>
      <c r="H17" s="34"/>
      <c r="I17" s="34"/>
      <c r="J17" s="132"/>
      <c r="K17" s="138"/>
      <c r="L17" s="34"/>
      <c r="M17" s="34"/>
      <c r="N17" s="107"/>
      <c r="O17" s="149"/>
      <c r="P17" s="149"/>
      <c r="Q17" s="149"/>
      <c r="R17" s="132"/>
      <c r="S17" s="131"/>
      <c r="T17" s="24"/>
      <c r="U17" s="90"/>
      <c r="V17" s="107"/>
      <c r="W17" s="149"/>
      <c r="X17" s="149"/>
      <c r="Y17" s="149"/>
      <c r="Z17" s="132"/>
      <c r="AA17" s="131"/>
      <c r="AB17" s="24"/>
      <c r="AC17" s="24"/>
      <c r="AD17" s="107"/>
      <c r="AE17" s="149"/>
      <c r="AF17" s="149"/>
      <c r="AG17" s="149"/>
      <c r="AH17" s="132"/>
      <c r="AI17" s="131"/>
      <c r="AJ17" s="24"/>
      <c r="AK17" s="24"/>
      <c r="AL17" s="24"/>
      <c r="AM17" s="24"/>
      <c r="AN17" s="24"/>
      <c r="AO17" s="24"/>
      <c r="AP17" s="141"/>
      <c r="AQ17" s="131"/>
      <c r="AR17" s="24"/>
      <c r="AS17" s="24"/>
      <c r="AT17" s="107"/>
      <c r="AU17" s="149"/>
      <c r="AV17" s="149"/>
      <c r="AW17" s="149"/>
      <c r="AX17" s="132"/>
      <c r="AY17" s="143"/>
      <c r="AZ17" s="24"/>
      <c r="BA17" s="24"/>
      <c r="BB17" s="209"/>
      <c r="BC17" s="138"/>
      <c r="BD17" s="34"/>
      <c r="BE17" s="34"/>
      <c r="BF17" s="132"/>
      <c r="BG17" s="4"/>
      <c r="BH17" s="2"/>
      <c r="BI17" s="2"/>
      <c r="BJ17" s="211"/>
      <c r="BK17" s="4"/>
      <c r="BL17" s="2"/>
      <c r="BM17" s="2"/>
      <c r="BN17" s="211"/>
    </row>
    <row r="18" spans="1:66" ht="15.75" thickBot="1">
      <c r="A18" s="148" t="s">
        <v>292</v>
      </c>
      <c r="B18" s="279"/>
      <c r="C18" s="139"/>
      <c r="D18" s="140">
        <f>SUM(D5:D17)</f>
        <v>46</v>
      </c>
      <c r="E18" s="140">
        <f>SUM(E5:E17)</f>
        <v>20</v>
      </c>
      <c r="F18" s="137">
        <f>SUM(D18:E18)</f>
        <v>66</v>
      </c>
      <c r="G18" s="139"/>
      <c r="H18" s="140">
        <f>SUM(H5:H17)</f>
        <v>89</v>
      </c>
      <c r="I18" s="140">
        <f>SUM(I5:I17)</f>
        <v>23</v>
      </c>
      <c r="J18" s="358">
        <f>SUM(H18:I18)</f>
        <v>112</v>
      </c>
      <c r="K18" s="139"/>
      <c r="L18" s="140">
        <f>SUM(L5:L17)</f>
        <v>89</v>
      </c>
      <c r="M18" s="140">
        <f>SUM(M5:M17)</f>
        <v>23</v>
      </c>
      <c r="N18" s="359">
        <f>SUM(L18:M18)</f>
        <v>112</v>
      </c>
      <c r="O18" s="150"/>
      <c r="P18" s="360">
        <f>SUM(P5:P17)</f>
        <v>156</v>
      </c>
      <c r="Q18" s="150">
        <f>SUM(Q5:Q17)</f>
        <v>70</v>
      </c>
      <c r="R18" s="361">
        <f>SUM(P18:Q18)</f>
        <v>226</v>
      </c>
      <c r="S18" s="133"/>
      <c r="T18" s="134"/>
      <c r="U18" s="135"/>
      <c r="V18" s="136"/>
      <c r="W18" s="150"/>
      <c r="X18" s="150"/>
      <c r="Y18" s="150"/>
      <c r="Z18" s="137"/>
      <c r="AA18" s="133"/>
      <c r="AB18" s="135"/>
      <c r="AC18" s="135"/>
      <c r="AD18" s="136"/>
      <c r="AE18" s="150"/>
      <c r="AF18" s="150"/>
      <c r="AG18" s="150"/>
      <c r="AH18" s="137"/>
      <c r="AI18" s="133"/>
      <c r="AJ18" s="135"/>
      <c r="AK18" s="135"/>
      <c r="AL18" s="135"/>
      <c r="AM18" s="135"/>
      <c r="AN18" s="135"/>
      <c r="AO18" s="135"/>
      <c r="AP18" s="142"/>
      <c r="AQ18" s="133"/>
      <c r="AR18" s="135"/>
      <c r="AS18" s="135"/>
      <c r="AT18" s="136"/>
      <c r="AU18" s="150"/>
      <c r="AV18" s="150"/>
      <c r="AW18" s="150"/>
      <c r="AX18" s="137"/>
      <c r="AY18" s="145"/>
      <c r="AZ18" s="135">
        <f>SUM(AZ5:AZ17)</f>
        <v>30</v>
      </c>
      <c r="BA18" s="135">
        <f>SUM(BA5:BA17)</f>
        <v>4</v>
      </c>
      <c r="BB18" s="210">
        <f>SUM(AZ18:BA18)</f>
        <v>34</v>
      </c>
      <c r="BC18" s="139"/>
      <c r="BD18" s="140">
        <f>SUM(BD5:BD17)</f>
        <v>38</v>
      </c>
      <c r="BE18" s="140">
        <f>SUM(BE5:BE17)</f>
        <v>18</v>
      </c>
      <c r="BF18" s="137">
        <f>SUM(BD18:BE18)</f>
        <v>56</v>
      </c>
      <c r="BG18" s="85"/>
      <c r="BH18" s="83"/>
      <c r="BI18" s="83"/>
      <c r="BJ18" s="212"/>
      <c r="BK18" s="85"/>
      <c r="BL18" s="83"/>
      <c r="BM18" s="83"/>
      <c r="BN18" s="212"/>
    </row>
    <row r="19" ht="15">
      <c r="A19" s="33" t="s">
        <v>242</v>
      </c>
    </row>
    <row r="20" ht="15">
      <c r="A20" s="33" t="s">
        <v>196</v>
      </c>
    </row>
  </sheetData>
  <sheetProtection/>
  <mergeCells count="23">
    <mergeCell ref="A2:A4"/>
    <mergeCell ref="O3:R3"/>
    <mergeCell ref="C2:F3"/>
    <mergeCell ref="G2:J3"/>
    <mergeCell ref="S3:V3"/>
    <mergeCell ref="AE3:AH3"/>
    <mergeCell ref="AQ3:AT3"/>
    <mergeCell ref="AY2:BB2"/>
    <mergeCell ref="AA2:AH2"/>
    <mergeCell ref="S2:Z2"/>
    <mergeCell ref="K2:R2"/>
    <mergeCell ref="W3:Z3"/>
    <mergeCell ref="AI2:AP2"/>
    <mergeCell ref="BC2:BF3"/>
    <mergeCell ref="BK2:BN3"/>
    <mergeCell ref="BG2:BJ3"/>
    <mergeCell ref="AU3:AX3"/>
    <mergeCell ref="AA3:AD3"/>
    <mergeCell ref="K3:N3"/>
    <mergeCell ref="AM3:AP3"/>
    <mergeCell ref="AY3:BB3"/>
    <mergeCell ref="AI3:AL3"/>
    <mergeCell ref="AQ2:AX2"/>
  </mergeCells>
  <printOptions/>
  <pageMargins left="0.2362204724409449" right="0.2362204724409449" top="0.7480314960629921" bottom="0.7480314960629921" header="0.31496062992125984" footer="0.31496062992125984"/>
  <pageSetup horizontalDpi="300" verticalDpi="300" orientation="landscape" paperSize="9" scale="89" r:id="rId1"/>
  <colBreaks count="3" manualBreakCount="3">
    <brk id="26" max="19" man="1"/>
    <brk id="42" max="65535" man="1"/>
    <brk id="54" max="65535" man="1"/>
  </colBreaks>
</worksheet>
</file>

<file path=xl/worksheets/sheet7.xml><?xml version="1.0" encoding="utf-8"?>
<worksheet xmlns="http://schemas.openxmlformats.org/spreadsheetml/2006/main" xmlns:r="http://schemas.openxmlformats.org/officeDocument/2006/relationships">
  <sheetPr>
    <tabColor indexed="43"/>
  </sheetPr>
  <dimension ref="A1:H19"/>
  <sheetViews>
    <sheetView rightToLeft="1" view="pageBreakPreview" zoomScaleSheetLayoutView="100" workbookViewId="0" topLeftCell="A1">
      <selection activeCell="G14" sqref="G14"/>
    </sheetView>
  </sheetViews>
  <sheetFormatPr defaultColWidth="7.796875" defaultRowHeight="15"/>
  <cols>
    <col min="1" max="6" width="7.796875" style="198" customWidth="1"/>
    <col min="7" max="7" width="12.3984375" style="198" customWidth="1"/>
    <col min="8" max="16384" width="7.796875" style="198" customWidth="1"/>
  </cols>
  <sheetData>
    <row r="1" spans="1:6" ht="12.75">
      <c r="A1" s="198" t="s">
        <v>137</v>
      </c>
      <c r="B1" s="198" t="s">
        <v>330</v>
      </c>
      <c r="F1" s="198" t="s">
        <v>350</v>
      </c>
    </row>
    <row r="2" spans="1:8" ht="12" customHeight="1">
      <c r="A2" s="576" t="s">
        <v>238</v>
      </c>
      <c r="B2" s="280" t="s">
        <v>163</v>
      </c>
      <c r="C2" s="579" t="s">
        <v>15</v>
      </c>
      <c r="D2" s="580"/>
      <c r="E2" s="580"/>
      <c r="F2" s="581"/>
      <c r="G2" s="576" t="s">
        <v>16</v>
      </c>
      <c r="H2" s="576" t="s">
        <v>17</v>
      </c>
    </row>
    <row r="3" spans="1:8" ht="12" customHeight="1">
      <c r="A3" s="577"/>
      <c r="B3" s="271"/>
      <c r="C3" s="582" t="s">
        <v>18</v>
      </c>
      <c r="D3" s="582" t="s">
        <v>19</v>
      </c>
      <c r="E3" s="582" t="s">
        <v>20</v>
      </c>
      <c r="F3" s="582" t="s">
        <v>7</v>
      </c>
      <c r="G3" s="577"/>
      <c r="H3" s="577"/>
    </row>
    <row r="4" spans="1:8" ht="12" customHeight="1">
      <c r="A4" s="578"/>
      <c r="B4" s="272"/>
      <c r="C4" s="583"/>
      <c r="D4" s="584"/>
      <c r="E4" s="584"/>
      <c r="F4" s="584"/>
      <c r="G4" s="578"/>
      <c r="H4" s="578"/>
    </row>
    <row r="5" spans="1:8" ht="12" customHeight="1">
      <c r="A5" s="229"/>
      <c r="B5" s="229" t="s">
        <v>383</v>
      </c>
      <c r="C5" s="230"/>
      <c r="D5" s="230">
        <v>14</v>
      </c>
      <c r="E5" s="230">
        <v>5</v>
      </c>
      <c r="F5" s="231">
        <f>SUM(D5:E5)</f>
        <v>19</v>
      </c>
      <c r="G5" s="230">
        <v>187</v>
      </c>
      <c r="H5" s="231">
        <v>206</v>
      </c>
    </row>
    <row r="6" spans="1:8" ht="12" customHeight="1">
      <c r="A6" s="229"/>
      <c r="B6" s="229" t="s">
        <v>473</v>
      </c>
      <c r="C6" s="230"/>
      <c r="D6" s="230"/>
      <c r="E6" s="230"/>
      <c r="F6" s="231"/>
      <c r="G6" s="230">
        <v>128</v>
      </c>
      <c r="H6" s="231">
        <v>128</v>
      </c>
    </row>
    <row r="7" spans="1:8" ht="12" customHeight="1">
      <c r="A7" s="229"/>
      <c r="B7" s="229" t="s">
        <v>62</v>
      </c>
      <c r="C7" s="230"/>
      <c r="D7" s="230">
        <v>6</v>
      </c>
      <c r="E7" s="230"/>
      <c r="F7" s="231">
        <f>SUM(D7:E7)</f>
        <v>6</v>
      </c>
      <c r="G7" s="230">
        <v>180</v>
      </c>
      <c r="H7" s="231">
        <v>186</v>
      </c>
    </row>
    <row r="8" spans="1:8" ht="12" customHeight="1">
      <c r="A8" s="229"/>
      <c r="B8" s="229" t="s">
        <v>474</v>
      </c>
      <c r="C8" s="230"/>
      <c r="D8" s="230">
        <v>15</v>
      </c>
      <c r="E8" s="230">
        <v>4</v>
      </c>
      <c r="F8" s="231">
        <f>SUM(D8:E8)</f>
        <v>19</v>
      </c>
      <c r="G8" s="230">
        <v>128</v>
      </c>
      <c r="H8" s="231">
        <v>147</v>
      </c>
    </row>
    <row r="9" spans="1:8" ht="12" customHeight="1">
      <c r="A9" s="229"/>
      <c r="B9" s="229" t="s">
        <v>463</v>
      </c>
      <c r="C9" s="230"/>
      <c r="D9" s="230">
        <v>19</v>
      </c>
      <c r="E9" s="230">
        <v>4</v>
      </c>
      <c r="F9" s="231">
        <f>SUM(D9:E9)</f>
        <v>23</v>
      </c>
      <c r="G9" s="230">
        <v>85</v>
      </c>
      <c r="H9" s="231">
        <v>108</v>
      </c>
    </row>
    <row r="10" spans="1:8" ht="12" customHeight="1">
      <c r="A10" s="229"/>
      <c r="B10" s="229" t="s">
        <v>467</v>
      </c>
      <c r="C10" s="230"/>
      <c r="D10" s="230"/>
      <c r="E10" s="230"/>
      <c r="F10" s="231"/>
      <c r="G10" s="230">
        <v>129</v>
      </c>
      <c r="H10" s="231">
        <v>129</v>
      </c>
    </row>
    <row r="11" spans="1:8" ht="12" customHeight="1">
      <c r="A11" s="229"/>
      <c r="B11" s="229"/>
      <c r="C11" s="230"/>
      <c r="D11" s="230"/>
      <c r="E11" s="230"/>
      <c r="F11" s="231"/>
      <c r="G11" s="230"/>
      <c r="H11" s="231"/>
    </row>
    <row r="12" spans="1:8" ht="12" customHeight="1">
      <c r="A12" s="229"/>
      <c r="B12" s="229"/>
      <c r="C12" s="230"/>
      <c r="D12" s="230"/>
      <c r="E12" s="230"/>
      <c r="F12" s="231"/>
      <c r="G12" s="230"/>
      <c r="H12" s="231"/>
    </row>
    <row r="13" spans="1:8" ht="12" customHeight="1">
      <c r="A13" s="229"/>
      <c r="B13" s="229"/>
      <c r="C13" s="230"/>
      <c r="D13" s="230"/>
      <c r="E13" s="230"/>
      <c r="F13" s="231"/>
      <c r="G13" s="230"/>
      <c r="H13" s="231"/>
    </row>
    <row r="14" spans="1:8" ht="12" customHeight="1">
      <c r="A14" s="229"/>
      <c r="B14" s="229"/>
      <c r="C14" s="230"/>
      <c r="D14" s="230"/>
      <c r="E14" s="230"/>
      <c r="F14" s="231"/>
      <c r="G14" s="230"/>
      <c r="H14" s="231"/>
    </row>
    <row r="15" spans="1:8" ht="12" customHeight="1">
      <c r="A15" s="229"/>
      <c r="B15" s="229"/>
      <c r="C15" s="230"/>
      <c r="D15" s="230"/>
      <c r="E15" s="230"/>
      <c r="F15" s="231"/>
      <c r="G15" s="230"/>
      <c r="H15" s="231"/>
    </row>
    <row r="16" spans="1:8" ht="12" customHeight="1">
      <c r="A16" s="229"/>
      <c r="B16" s="229"/>
      <c r="C16" s="230"/>
      <c r="D16" s="230"/>
      <c r="E16" s="230"/>
      <c r="F16" s="231"/>
      <c r="G16" s="230"/>
      <c r="H16" s="231"/>
    </row>
    <row r="17" spans="1:8" ht="12" customHeight="1">
      <c r="A17" s="229"/>
      <c r="B17" s="229"/>
      <c r="C17" s="230"/>
      <c r="D17" s="230"/>
      <c r="E17" s="230"/>
      <c r="F17" s="231"/>
      <c r="G17" s="230"/>
      <c r="H17" s="231"/>
    </row>
    <row r="18" spans="1:8" ht="12" customHeight="1">
      <c r="A18" s="229"/>
      <c r="B18" s="229"/>
      <c r="C18" s="230"/>
      <c r="D18" s="230"/>
      <c r="E18" s="230"/>
      <c r="F18" s="231"/>
      <c r="G18" s="230"/>
      <c r="H18" s="231"/>
    </row>
    <row r="19" spans="1:8" ht="12" customHeight="1">
      <c r="A19" s="232" t="s">
        <v>17</v>
      </c>
      <c r="B19" s="232"/>
      <c r="C19" s="230"/>
      <c r="D19" s="230">
        <f>SUM(D5:D18)</f>
        <v>54</v>
      </c>
      <c r="E19" s="230">
        <f>SUM(E5:E18)</f>
        <v>13</v>
      </c>
      <c r="F19" s="231">
        <f>SUM(F5:F18)</f>
        <v>67</v>
      </c>
      <c r="G19" s="230">
        <f>SUM(G5:G18)</f>
        <v>837</v>
      </c>
      <c r="H19" s="231">
        <f>SUM(H5:H18)</f>
        <v>904</v>
      </c>
    </row>
    <row r="28" ht="15.75" customHeight="1"/>
    <row r="29" ht="12.75" customHeight="1"/>
    <row r="30" ht="12.75" customHeight="1"/>
  </sheetData>
  <sheetProtection/>
  <mergeCells count="8">
    <mergeCell ref="A2:A4"/>
    <mergeCell ref="C2:F2"/>
    <mergeCell ref="G2:G4"/>
    <mergeCell ref="H2:H4"/>
    <mergeCell ref="C3:C4"/>
    <mergeCell ref="D3:D4"/>
    <mergeCell ref="E3:E4"/>
    <mergeCell ref="F3:F4"/>
  </mergeCells>
  <printOptions/>
  <pageMargins left="0.75" right="0.75"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Y70"/>
  <sheetViews>
    <sheetView rightToLeft="1" view="pageBreakPreview" zoomScaleSheetLayoutView="100" zoomScalePageLayoutView="0" workbookViewId="0" topLeftCell="C3">
      <selection activeCell="I69" sqref="I69:I70"/>
    </sheetView>
  </sheetViews>
  <sheetFormatPr defaultColWidth="7.796875" defaultRowHeight="15"/>
  <cols>
    <col min="1" max="1" width="4.3984375" style="198" customWidth="1"/>
    <col min="2" max="2" width="11.19921875" style="198" customWidth="1"/>
    <col min="3" max="4" width="13.8984375" style="198" customWidth="1"/>
    <col min="5" max="5" width="11.8984375" style="198" customWidth="1"/>
    <col min="6" max="6" width="13.8984375" style="198" customWidth="1"/>
    <col min="7" max="7" width="10.796875" style="198" customWidth="1"/>
    <col min="8" max="8" width="15.8984375" style="198" customWidth="1"/>
    <col min="9" max="9" width="18.296875" style="198" customWidth="1"/>
    <col min="10" max="10" width="11.09765625" style="198" customWidth="1"/>
    <col min="11" max="11" width="12.69921875" style="198" customWidth="1"/>
    <col min="12" max="16384" width="7.796875" style="198" customWidth="1"/>
  </cols>
  <sheetData>
    <row r="1" spans="2:25" ht="12.75">
      <c r="B1" s="198" t="s">
        <v>243</v>
      </c>
      <c r="C1" s="198" t="s">
        <v>329</v>
      </c>
      <c r="F1" s="198" t="s">
        <v>351</v>
      </c>
      <c r="L1" s="285"/>
      <c r="M1" s="341"/>
      <c r="N1" s="341"/>
      <c r="O1" s="341"/>
      <c r="P1" s="341"/>
      <c r="Q1" s="341"/>
      <c r="R1" s="341"/>
      <c r="S1" s="341"/>
      <c r="T1" s="341"/>
      <c r="U1" s="341"/>
      <c r="V1" s="341"/>
      <c r="W1" s="341"/>
      <c r="X1" s="341"/>
      <c r="Y1" s="341"/>
    </row>
    <row r="2" spans="7:25" ht="12.75">
      <c r="G2" s="495"/>
      <c r="L2" s="285"/>
      <c r="M2" s="341"/>
      <c r="N2" s="341"/>
      <c r="O2" s="341"/>
      <c r="P2" s="341"/>
      <c r="Q2" s="341"/>
      <c r="R2" s="341"/>
      <c r="S2" s="341"/>
      <c r="T2" s="341"/>
      <c r="U2" s="341"/>
      <c r="V2" s="341"/>
      <c r="W2" s="341"/>
      <c r="X2" s="341"/>
      <c r="Y2" s="341"/>
    </row>
    <row r="3" spans="1:25" ht="30" customHeight="1">
      <c r="A3" s="378" t="s">
        <v>86</v>
      </c>
      <c r="B3" s="378" t="s">
        <v>238</v>
      </c>
      <c r="C3" s="378" t="s">
        <v>163</v>
      </c>
      <c r="D3" s="378" t="s">
        <v>244</v>
      </c>
      <c r="E3" s="378" t="s">
        <v>68</v>
      </c>
      <c r="F3" s="378" t="s">
        <v>245</v>
      </c>
      <c r="G3" s="379" t="s">
        <v>294</v>
      </c>
      <c r="H3" s="378" t="s">
        <v>275</v>
      </c>
      <c r="I3" s="378" t="s">
        <v>276</v>
      </c>
      <c r="J3" s="378" t="s">
        <v>246</v>
      </c>
      <c r="K3" s="497" t="s">
        <v>236</v>
      </c>
      <c r="L3" s="285"/>
      <c r="M3" s="341"/>
      <c r="N3" s="341"/>
      <c r="O3" s="341"/>
      <c r="P3" s="341"/>
      <c r="Q3" s="341"/>
      <c r="R3" s="341"/>
      <c r="S3" s="341"/>
      <c r="T3" s="341"/>
      <c r="U3" s="341"/>
      <c r="V3" s="341"/>
      <c r="W3" s="341"/>
      <c r="X3" s="341"/>
      <c r="Y3" s="341"/>
    </row>
    <row r="4" spans="1:25" s="282" customFormat="1" ht="52.5" customHeight="1">
      <c r="A4" s="380">
        <v>1</v>
      </c>
      <c r="B4" s="469" t="s">
        <v>382</v>
      </c>
      <c r="C4" s="470" t="s">
        <v>62</v>
      </c>
      <c r="D4" s="470" t="s">
        <v>513</v>
      </c>
      <c r="E4" s="470" t="s">
        <v>514</v>
      </c>
      <c r="F4" s="469" t="s">
        <v>515</v>
      </c>
      <c r="G4" s="470" t="s">
        <v>300</v>
      </c>
      <c r="H4" s="470" t="s">
        <v>516</v>
      </c>
      <c r="I4" s="471" t="s">
        <v>777</v>
      </c>
      <c r="J4" s="470" t="s">
        <v>517</v>
      </c>
      <c r="K4" s="496" t="s">
        <v>518</v>
      </c>
      <c r="L4" s="501"/>
      <c r="M4" s="340"/>
      <c r="N4" s="340"/>
      <c r="O4" s="340"/>
      <c r="P4" s="340"/>
      <c r="Q4" s="340"/>
      <c r="R4" s="340"/>
      <c r="S4" s="340"/>
      <c r="T4" s="340"/>
      <c r="U4" s="340"/>
      <c r="V4" s="340"/>
      <c r="W4" s="340"/>
      <c r="X4" s="340"/>
      <c r="Y4" s="340"/>
    </row>
    <row r="5" spans="1:25" s="282" customFormat="1" ht="52.5" customHeight="1">
      <c r="A5" s="380">
        <v>2</v>
      </c>
      <c r="B5" s="469" t="s">
        <v>382</v>
      </c>
      <c r="C5" s="470" t="s">
        <v>62</v>
      </c>
      <c r="D5" s="470" t="s">
        <v>513</v>
      </c>
      <c r="E5" s="470" t="s">
        <v>514</v>
      </c>
      <c r="F5" s="469" t="s">
        <v>455</v>
      </c>
      <c r="G5" s="470" t="s">
        <v>300</v>
      </c>
      <c r="H5" s="470" t="s">
        <v>519</v>
      </c>
      <c r="I5" s="472" t="s">
        <v>520</v>
      </c>
      <c r="J5" s="470" t="s">
        <v>521</v>
      </c>
      <c r="K5" s="498">
        <v>42043</v>
      </c>
      <c r="L5" s="501"/>
      <c r="M5" s="340"/>
      <c r="N5" s="340"/>
      <c r="O5" s="340"/>
      <c r="P5" s="340"/>
      <c r="Q5" s="340"/>
      <c r="R5" s="340"/>
      <c r="S5" s="340"/>
      <c r="T5" s="340"/>
      <c r="U5" s="340"/>
      <c r="V5" s="340"/>
      <c r="W5" s="340"/>
      <c r="X5" s="340"/>
      <c r="Y5" s="340"/>
    </row>
    <row r="6" spans="1:25" s="282" customFormat="1" ht="52.5" customHeight="1">
      <c r="A6" s="380">
        <v>3</v>
      </c>
      <c r="B6" s="469" t="s">
        <v>382</v>
      </c>
      <c r="C6" s="470" t="s">
        <v>62</v>
      </c>
      <c r="D6" s="470" t="s">
        <v>513</v>
      </c>
      <c r="E6" s="470" t="s">
        <v>514</v>
      </c>
      <c r="F6" s="469" t="s">
        <v>522</v>
      </c>
      <c r="G6" s="470" t="s">
        <v>300</v>
      </c>
      <c r="H6" s="470" t="s">
        <v>523</v>
      </c>
      <c r="I6" s="474" t="s">
        <v>524</v>
      </c>
      <c r="J6" s="470" t="s">
        <v>525</v>
      </c>
      <c r="K6" s="496" t="s">
        <v>526</v>
      </c>
      <c r="L6" s="501"/>
      <c r="M6" s="340"/>
      <c r="N6" s="340"/>
      <c r="O6" s="340"/>
      <c r="P6" s="340"/>
      <c r="Q6" s="340"/>
      <c r="R6" s="340"/>
      <c r="S6" s="340"/>
      <c r="T6" s="340"/>
      <c r="U6" s="340"/>
      <c r="V6" s="340"/>
      <c r="W6" s="340"/>
      <c r="X6" s="340"/>
      <c r="Y6" s="340"/>
    </row>
    <row r="7" spans="1:25" s="282" customFormat="1" ht="52.5" customHeight="1">
      <c r="A7" s="380">
        <v>4</v>
      </c>
      <c r="B7" s="469" t="s">
        <v>382</v>
      </c>
      <c r="C7" s="470" t="s">
        <v>527</v>
      </c>
      <c r="D7" s="470" t="s">
        <v>528</v>
      </c>
      <c r="E7" s="470" t="s">
        <v>514</v>
      </c>
      <c r="F7" s="470" t="s">
        <v>529</v>
      </c>
      <c r="G7" s="470" t="s">
        <v>300</v>
      </c>
      <c r="H7" s="470" t="s">
        <v>530</v>
      </c>
      <c r="I7" s="475" t="s">
        <v>531</v>
      </c>
      <c r="J7" s="470" t="s">
        <v>532</v>
      </c>
      <c r="K7" s="496" t="s">
        <v>533</v>
      </c>
      <c r="L7" s="501"/>
      <c r="M7" s="340"/>
      <c r="N7" s="340"/>
      <c r="O7" s="340"/>
      <c r="P7" s="340"/>
      <c r="Q7" s="340"/>
      <c r="R7" s="340"/>
      <c r="S7" s="340"/>
      <c r="T7" s="340"/>
      <c r="U7" s="340"/>
      <c r="V7" s="340"/>
      <c r="W7" s="340"/>
      <c r="X7" s="340"/>
      <c r="Y7" s="340"/>
    </row>
    <row r="8" spans="1:25" s="282" customFormat="1" ht="52.5" customHeight="1">
      <c r="A8" s="380">
        <v>5</v>
      </c>
      <c r="B8" s="469" t="s">
        <v>382</v>
      </c>
      <c r="C8" s="470" t="s">
        <v>527</v>
      </c>
      <c r="D8" s="470" t="s">
        <v>528</v>
      </c>
      <c r="E8" s="470" t="s">
        <v>514</v>
      </c>
      <c r="F8" s="470" t="s">
        <v>534</v>
      </c>
      <c r="G8" s="470" t="s">
        <v>300</v>
      </c>
      <c r="H8" s="470" t="s">
        <v>535</v>
      </c>
      <c r="I8" s="475" t="s">
        <v>536</v>
      </c>
      <c r="J8" s="470" t="s">
        <v>537</v>
      </c>
      <c r="K8" s="496" t="s">
        <v>538</v>
      </c>
      <c r="L8" s="501"/>
      <c r="M8" s="340"/>
      <c r="N8" s="340"/>
      <c r="O8" s="340"/>
      <c r="P8" s="340"/>
      <c r="Q8" s="340"/>
      <c r="R8" s="340"/>
      <c r="S8" s="340"/>
      <c r="T8" s="340"/>
      <c r="U8" s="340"/>
      <c r="V8" s="340"/>
      <c r="W8" s="340"/>
      <c r="X8" s="340"/>
      <c r="Y8" s="340"/>
    </row>
    <row r="9" spans="1:25" s="282" customFormat="1" ht="52.5" customHeight="1">
      <c r="A9" s="380">
        <v>6</v>
      </c>
      <c r="B9" s="469" t="s">
        <v>382</v>
      </c>
      <c r="C9" s="470" t="s">
        <v>527</v>
      </c>
      <c r="D9" s="470" t="s">
        <v>528</v>
      </c>
      <c r="E9" s="470" t="s">
        <v>514</v>
      </c>
      <c r="F9" s="470" t="s">
        <v>539</v>
      </c>
      <c r="G9" s="470" t="s">
        <v>301</v>
      </c>
      <c r="H9" s="470" t="s">
        <v>540</v>
      </c>
      <c r="I9" s="476" t="s">
        <v>778</v>
      </c>
      <c r="J9" s="470" t="s">
        <v>541</v>
      </c>
      <c r="K9" s="496" t="s">
        <v>542</v>
      </c>
      <c r="L9" s="501"/>
      <c r="M9" s="340"/>
      <c r="N9" s="340"/>
      <c r="O9" s="340"/>
      <c r="P9" s="340"/>
      <c r="Q9" s="340"/>
      <c r="R9" s="340"/>
      <c r="S9" s="340"/>
      <c r="T9" s="340"/>
      <c r="U9" s="340"/>
      <c r="V9" s="340"/>
      <c r="W9" s="340"/>
      <c r="X9" s="340"/>
      <c r="Y9" s="340"/>
    </row>
    <row r="10" spans="1:25" s="282" customFormat="1" ht="52.5" customHeight="1">
      <c r="A10" s="380">
        <v>7</v>
      </c>
      <c r="B10" s="469" t="s">
        <v>382</v>
      </c>
      <c r="C10" s="470" t="s">
        <v>474</v>
      </c>
      <c r="D10" s="470" t="s">
        <v>543</v>
      </c>
      <c r="E10" s="470" t="s">
        <v>544</v>
      </c>
      <c r="F10" s="469" t="s">
        <v>545</v>
      </c>
      <c r="G10" s="470" t="s">
        <v>301</v>
      </c>
      <c r="H10" s="470" t="s">
        <v>546</v>
      </c>
      <c r="I10" s="467" t="s">
        <v>547</v>
      </c>
      <c r="J10" s="470" t="s">
        <v>548</v>
      </c>
      <c r="K10" s="499">
        <v>42043</v>
      </c>
      <c r="M10" s="340"/>
      <c r="N10" s="340"/>
      <c r="O10" s="340"/>
      <c r="P10" s="340"/>
      <c r="Q10" s="340"/>
      <c r="R10" s="340"/>
      <c r="S10" s="340"/>
      <c r="T10" s="340"/>
      <c r="U10" s="340"/>
      <c r="V10" s="340"/>
      <c r="W10" s="340"/>
      <c r="X10" s="340"/>
      <c r="Y10" s="340"/>
    </row>
    <row r="11" spans="1:25" s="282" customFormat="1" ht="52.5" customHeight="1">
      <c r="A11" s="380">
        <v>8</v>
      </c>
      <c r="B11" s="469" t="s">
        <v>382</v>
      </c>
      <c r="C11" s="470" t="s">
        <v>474</v>
      </c>
      <c r="D11" s="470" t="s">
        <v>543</v>
      </c>
      <c r="E11" s="470" t="s">
        <v>514</v>
      </c>
      <c r="F11" s="470" t="s">
        <v>549</v>
      </c>
      <c r="G11" s="470" t="s">
        <v>300</v>
      </c>
      <c r="H11" s="470" t="s">
        <v>550</v>
      </c>
      <c r="I11" s="475" t="s">
        <v>551</v>
      </c>
      <c r="J11" s="470" t="s">
        <v>552</v>
      </c>
      <c r="K11" s="500">
        <v>42096</v>
      </c>
      <c r="M11" s="340"/>
      <c r="N11" s="340"/>
      <c r="O11" s="340"/>
      <c r="P11" s="340"/>
      <c r="Q11" s="340"/>
      <c r="R11" s="340"/>
      <c r="S11" s="340"/>
      <c r="T11" s="340"/>
      <c r="U11" s="340"/>
      <c r="V11" s="340"/>
      <c r="W11" s="340"/>
      <c r="X11" s="340"/>
      <c r="Y11" s="340"/>
    </row>
    <row r="12" spans="1:25" s="282" customFormat="1" ht="52.5" customHeight="1">
      <c r="A12" s="380">
        <v>9</v>
      </c>
      <c r="B12" s="469" t="s">
        <v>382</v>
      </c>
      <c r="C12" s="470" t="s">
        <v>474</v>
      </c>
      <c r="D12" s="470" t="s">
        <v>543</v>
      </c>
      <c r="E12" s="470" t="s">
        <v>544</v>
      </c>
      <c r="F12" s="470" t="s">
        <v>553</v>
      </c>
      <c r="G12" s="470" t="s">
        <v>300</v>
      </c>
      <c r="H12" s="470" t="s">
        <v>554</v>
      </c>
      <c r="I12" s="475" t="s">
        <v>555</v>
      </c>
      <c r="J12" s="470" t="s">
        <v>556</v>
      </c>
      <c r="K12" s="500">
        <v>42025</v>
      </c>
      <c r="M12" s="340"/>
      <c r="N12" s="340"/>
      <c r="O12" s="340"/>
      <c r="P12" s="340"/>
      <c r="Q12" s="340"/>
      <c r="R12" s="340"/>
      <c r="S12" s="340"/>
      <c r="T12" s="340"/>
      <c r="U12" s="340"/>
      <c r="V12" s="340"/>
      <c r="W12" s="340"/>
      <c r="X12" s="340"/>
      <c r="Y12" s="340"/>
    </row>
    <row r="13" spans="1:25" s="282" customFormat="1" ht="52.5" customHeight="1">
      <c r="A13" s="380">
        <v>10</v>
      </c>
      <c r="B13" s="469" t="s">
        <v>382</v>
      </c>
      <c r="C13" s="470" t="s">
        <v>474</v>
      </c>
      <c r="D13" s="470" t="s">
        <v>543</v>
      </c>
      <c r="E13" s="470" t="s">
        <v>544</v>
      </c>
      <c r="F13" s="470" t="s">
        <v>557</v>
      </c>
      <c r="G13" s="470" t="s">
        <v>300</v>
      </c>
      <c r="H13" s="470" t="s">
        <v>558</v>
      </c>
      <c r="I13" s="468" t="s">
        <v>779</v>
      </c>
      <c r="J13" s="470" t="s">
        <v>559</v>
      </c>
      <c r="K13" s="499">
        <v>42043</v>
      </c>
      <c r="M13" s="340"/>
      <c r="N13" s="340"/>
      <c r="O13" s="340"/>
      <c r="P13" s="340"/>
      <c r="Q13" s="340"/>
      <c r="R13" s="340"/>
      <c r="S13" s="340"/>
      <c r="T13" s="340"/>
      <c r="U13" s="340"/>
      <c r="V13" s="340"/>
      <c r="W13" s="340"/>
      <c r="X13" s="340"/>
      <c r="Y13" s="340"/>
    </row>
    <row r="14" spans="1:25" s="282" customFormat="1" ht="52.5" customHeight="1">
      <c r="A14" s="380">
        <v>11</v>
      </c>
      <c r="B14" s="469" t="s">
        <v>382</v>
      </c>
      <c r="C14" s="470" t="s">
        <v>474</v>
      </c>
      <c r="D14" s="470" t="s">
        <v>543</v>
      </c>
      <c r="E14" s="470" t="s">
        <v>544</v>
      </c>
      <c r="F14" s="470" t="s">
        <v>560</v>
      </c>
      <c r="G14" s="470" t="s">
        <v>300</v>
      </c>
      <c r="H14" s="470" t="s">
        <v>561</v>
      </c>
      <c r="I14" s="467" t="s">
        <v>562</v>
      </c>
      <c r="J14" s="470" t="s">
        <v>563</v>
      </c>
      <c r="K14" s="499">
        <v>42096</v>
      </c>
      <c r="M14" s="340"/>
      <c r="N14" s="340"/>
      <c r="O14" s="340"/>
      <c r="P14" s="340"/>
      <c r="Q14" s="340"/>
      <c r="R14" s="340"/>
      <c r="S14" s="340"/>
      <c r="T14" s="340"/>
      <c r="U14" s="340"/>
      <c r="V14" s="340"/>
      <c r="W14" s="340"/>
      <c r="X14" s="340"/>
      <c r="Y14" s="340"/>
    </row>
    <row r="15" spans="1:25" s="282" customFormat="1" ht="52.5" customHeight="1">
      <c r="A15" s="380">
        <v>12</v>
      </c>
      <c r="B15" s="469" t="s">
        <v>382</v>
      </c>
      <c r="C15" s="470" t="s">
        <v>474</v>
      </c>
      <c r="D15" s="470" t="s">
        <v>543</v>
      </c>
      <c r="E15" s="470" t="s">
        <v>514</v>
      </c>
      <c r="F15" s="470" t="s">
        <v>564</v>
      </c>
      <c r="G15" s="470" t="s">
        <v>300</v>
      </c>
      <c r="H15" s="470" t="s">
        <v>565</v>
      </c>
      <c r="I15" s="465" t="s">
        <v>780</v>
      </c>
      <c r="J15" s="470" t="s">
        <v>566</v>
      </c>
      <c r="K15" s="496" t="s">
        <v>567</v>
      </c>
      <c r="M15" s="340"/>
      <c r="N15" s="340"/>
      <c r="O15" s="340"/>
      <c r="P15" s="340"/>
      <c r="Q15" s="340"/>
      <c r="R15" s="340"/>
      <c r="S15" s="340"/>
      <c r="T15" s="340"/>
      <c r="U15" s="340"/>
      <c r="V15" s="340"/>
      <c r="W15" s="340"/>
      <c r="X15" s="340"/>
      <c r="Y15" s="340"/>
    </row>
    <row r="16" spans="1:25" s="282" customFormat="1" ht="52.5" customHeight="1">
      <c r="A16" s="380">
        <v>13</v>
      </c>
      <c r="B16" s="469" t="s">
        <v>382</v>
      </c>
      <c r="C16" s="470" t="s">
        <v>474</v>
      </c>
      <c r="D16" s="470" t="s">
        <v>543</v>
      </c>
      <c r="E16" s="470" t="s">
        <v>514</v>
      </c>
      <c r="F16" s="470" t="s">
        <v>568</v>
      </c>
      <c r="G16" s="470" t="s">
        <v>301</v>
      </c>
      <c r="H16" s="470" t="s">
        <v>569</v>
      </c>
      <c r="I16" s="466" t="s">
        <v>781</v>
      </c>
      <c r="J16" s="470" t="s">
        <v>570</v>
      </c>
      <c r="K16" s="470" t="s">
        <v>571</v>
      </c>
      <c r="M16" s="340"/>
      <c r="N16" s="340"/>
      <c r="O16" s="340"/>
      <c r="P16" s="340"/>
      <c r="Q16" s="340"/>
      <c r="R16" s="340"/>
      <c r="S16" s="340"/>
      <c r="T16" s="340"/>
      <c r="U16" s="340"/>
      <c r="V16" s="340"/>
      <c r="W16" s="340"/>
      <c r="X16" s="340"/>
      <c r="Y16" s="340"/>
    </row>
    <row r="17" spans="1:11" s="282" customFormat="1" ht="52.5" customHeight="1">
      <c r="A17" s="380">
        <v>14</v>
      </c>
      <c r="B17" s="469" t="s">
        <v>382</v>
      </c>
      <c r="C17" s="470" t="s">
        <v>474</v>
      </c>
      <c r="D17" s="470" t="s">
        <v>572</v>
      </c>
      <c r="E17" s="470" t="s">
        <v>514</v>
      </c>
      <c r="F17" s="470" t="s">
        <v>573</v>
      </c>
      <c r="G17" s="470" t="s">
        <v>300</v>
      </c>
      <c r="H17" s="470" t="s">
        <v>574</v>
      </c>
      <c r="I17" s="467" t="s">
        <v>575</v>
      </c>
      <c r="J17" s="470" t="s">
        <v>576</v>
      </c>
      <c r="K17" s="473">
        <v>41890</v>
      </c>
    </row>
    <row r="18" spans="1:11" s="282" customFormat="1" ht="43.5" customHeight="1">
      <c r="A18" s="380">
        <v>15</v>
      </c>
      <c r="B18" s="469" t="s">
        <v>382</v>
      </c>
      <c r="C18" s="470" t="s">
        <v>474</v>
      </c>
      <c r="D18" s="470" t="s">
        <v>572</v>
      </c>
      <c r="E18" s="470" t="s">
        <v>514</v>
      </c>
      <c r="F18" s="470" t="s">
        <v>577</v>
      </c>
      <c r="G18" s="470" t="s">
        <v>300</v>
      </c>
      <c r="H18" s="470" t="s">
        <v>578</v>
      </c>
      <c r="I18" s="465" t="s">
        <v>782</v>
      </c>
      <c r="J18" s="470" t="s">
        <v>579</v>
      </c>
      <c r="K18" s="470" t="s">
        <v>538</v>
      </c>
    </row>
    <row r="19" spans="1:11" ht="33.75" customHeight="1">
      <c r="A19" s="380">
        <v>16</v>
      </c>
      <c r="B19" s="469" t="s">
        <v>382</v>
      </c>
      <c r="C19" s="470" t="s">
        <v>474</v>
      </c>
      <c r="D19" s="470" t="s">
        <v>572</v>
      </c>
      <c r="E19" s="470" t="s">
        <v>514</v>
      </c>
      <c r="F19" s="470" t="s">
        <v>580</v>
      </c>
      <c r="G19" s="470" t="s">
        <v>300</v>
      </c>
      <c r="H19" s="470" t="s">
        <v>581</v>
      </c>
      <c r="I19" s="468" t="s">
        <v>782</v>
      </c>
      <c r="J19" s="470" t="s">
        <v>582</v>
      </c>
      <c r="K19" s="470" t="s">
        <v>571</v>
      </c>
    </row>
    <row r="20" spans="1:11" ht="36.75" customHeight="1">
      <c r="A20" s="380">
        <v>17</v>
      </c>
      <c r="B20" s="469" t="s">
        <v>382</v>
      </c>
      <c r="C20" s="470" t="s">
        <v>474</v>
      </c>
      <c r="D20" s="470" t="s">
        <v>543</v>
      </c>
      <c r="E20" s="470" t="s">
        <v>514</v>
      </c>
      <c r="F20" s="469" t="s">
        <v>583</v>
      </c>
      <c r="G20" s="470" t="s">
        <v>301</v>
      </c>
      <c r="H20" s="470" t="s">
        <v>584</v>
      </c>
      <c r="I20" s="468" t="s">
        <v>783</v>
      </c>
      <c r="J20" s="470" t="s">
        <v>585</v>
      </c>
      <c r="K20" s="470" t="s">
        <v>586</v>
      </c>
    </row>
    <row r="21" spans="1:11" ht="40.5" customHeight="1">
      <c r="A21" s="380">
        <v>18</v>
      </c>
      <c r="B21" s="469" t="s">
        <v>382</v>
      </c>
      <c r="C21" s="470" t="s">
        <v>474</v>
      </c>
      <c r="D21" s="470" t="s">
        <v>543</v>
      </c>
      <c r="E21" s="470" t="s">
        <v>514</v>
      </c>
      <c r="F21" s="469" t="s">
        <v>587</v>
      </c>
      <c r="G21" s="470" t="s">
        <v>300</v>
      </c>
      <c r="H21" s="470" t="s">
        <v>588</v>
      </c>
      <c r="I21" s="478" t="s">
        <v>589</v>
      </c>
      <c r="J21" s="470" t="s">
        <v>590</v>
      </c>
      <c r="K21" s="470" t="s">
        <v>586</v>
      </c>
    </row>
    <row r="22" spans="1:11" ht="51" customHeight="1">
      <c r="A22" s="380">
        <v>19</v>
      </c>
      <c r="B22" s="469" t="s">
        <v>382</v>
      </c>
      <c r="C22" s="470" t="s">
        <v>474</v>
      </c>
      <c r="D22" s="470" t="s">
        <v>543</v>
      </c>
      <c r="E22" s="470" t="s">
        <v>514</v>
      </c>
      <c r="F22" s="469" t="s">
        <v>591</v>
      </c>
      <c r="G22" s="470" t="s">
        <v>301</v>
      </c>
      <c r="H22" s="470" t="s">
        <v>592</v>
      </c>
      <c r="I22" s="479" t="s">
        <v>593</v>
      </c>
      <c r="J22" s="470" t="s">
        <v>594</v>
      </c>
      <c r="K22" s="470" t="s">
        <v>595</v>
      </c>
    </row>
    <row r="23" spans="1:11" ht="59.25" customHeight="1">
      <c r="A23" s="380">
        <v>20</v>
      </c>
      <c r="B23" s="469" t="s">
        <v>382</v>
      </c>
      <c r="C23" s="470" t="s">
        <v>474</v>
      </c>
      <c r="D23" s="470" t="s">
        <v>543</v>
      </c>
      <c r="E23" s="470" t="s">
        <v>514</v>
      </c>
      <c r="F23" s="469" t="s">
        <v>596</v>
      </c>
      <c r="G23" s="470" t="s">
        <v>300</v>
      </c>
      <c r="H23" s="470" t="s">
        <v>597</v>
      </c>
      <c r="I23" s="480" t="s">
        <v>598</v>
      </c>
      <c r="J23" s="470" t="s">
        <v>599</v>
      </c>
      <c r="K23" s="470" t="s">
        <v>571</v>
      </c>
    </row>
    <row r="24" spans="1:11" ht="48.75" customHeight="1">
      <c r="A24" s="380">
        <v>21</v>
      </c>
      <c r="B24" s="469" t="s">
        <v>382</v>
      </c>
      <c r="C24" s="470" t="s">
        <v>474</v>
      </c>
      <c r="D24" s="470" t="s">
        <v>572</v>
      </c>
      <c r="E24" s="470" t="s">
        <v>514</v>
      </c>
      <c r="F24" s="469" t="s">
        <v>600</v>
      </c>
      <c r="G24" s="470" t="s">
        <v>300</v>
      </c>
      <c r="H24" s="470" t="s">
        <v>601</v>
      </c>
      <c r="I24" s="480" t="s">
        <v>602</v>
      </c>
      <c r="J24" s="470" t="s">
        <v>603</v>
      </c>
      <c r="K24" s="473">
        <v>42043</v>
      </c>
    </row>
    <row r="25" spans="1:11" ht="36.75" customHeight="1">
      <c r="A25" s="380">
        <v>22</v>
      </c>
      <c r="B25" s="469" t="s">
        <v>382</v>
      </c>
      <c r="C25" s="470" t="s">
        <v>474</v>
      </c>
      <c r="D25" s="470" t="s">
        <v>572</v>
      </c>
      <c r="E25" s="470" t="s">
        <v>514</v>
      </c>
      <c r="F25" s="469" t="s">
        <v>604</v>
      </c>
      <c r="G25" s="470" t="s">
        <v>300</v>
      </c>
      <c r="H25" s="470" t="s">
        <v>605</v>
      </c>
      <c r="I25" s="481" t="s">
        <v>606</v>
      </c>
      <c r="J25" s="470" t="s">
        <v>607</v>
      </c>
      <c r="K25" s="473">
        <v>42043</v>
      </c>
    </row>
    <row r="26" spans="1:11" ht="41.25" customHeight="1">
      <c r="A26" s="380">
        <v>23</v>
      </c>
      <c r="B26" s="469" t="s">
        <v>382</v>
      </c>
      <c r="C26" s="470" t="s">
        <v>474</v>
      </c>
      <c r="D26" s="470" t="s">
        <v>572</v>
      </c>
      <c r="E26" s="470" t="s">
        <v>514</v>
      </c>
      <c r="F26" s="469" t="s">
        <v>608</v>
      </c>
      <c r="G26" s="470" t="s">
        <v>300</v>
      </c>
      <c r="H26" s="470" t="s">
        <v>609</v>
      </c>
      <c r="I26" s="481" t="s">
        <v>610</v>
      </c>
      <c r="J26" s="470" t="s">
        <v>611</v>
      </c>
      <c r="K26" s="473">
        <v>42033</v>
      </c>
    </row>
    <row r="27" spans="1:11" ht="42.75" customHeight="1">
      <c r="A27" s="380">
        <v>24</v>
      </c>
      <c r="B27" s="469" t="s">
        <v>382</v>
      </c>
      <c r="C27" s="470" t="s">
        <v>474</v>
      </c>
      <c r="D27" s="470" t="s">
        <v>572</v>
      </c>
      <c r="E27" s="470" t="s">
        <v>514</v>
      </c>
      <c r="F27" s="469" t="s">
        <v>612</v>
      </c>
      <c r="G27" s="470" t="s">
        <v>300</v>
      </c>
      <c r="H27" s="470" t="s">
        <v>613</v>
      </c>
      <c r="I27" s="481" t="s">
        <v>614</v>
      </c>
      <c r="J27" s="470" t="s">
        <v>615</v>
      </c>
      <c r="K27" s="470" t="s">
        <v>586</v>
      </c>
    </row>
    <row r="28" spans="1:11" ht="43.5" customHeight="1">
      <c r="A28" s="380">
        <v>25</v>
      </c>
      <c r="B28" s="469" t="s">
        <v>382</v>
      </c>
      <c r="C28" s="470" t="s">
        <v>474</v>
      </c>
      <c r="D28" s="470" t="s">
        <v>572</v>
      </c>
      <c r="E28" s="470" t="s">
        <v>514</v>
      </c>
      <c r="F28" s="469" t="s">
        <v>616</v>
      </c>
      <c r="G28" s="470" t="s">
        <v>300</v>
      </c>
      <c r="H28" s="482" t="s">
        <v>617</v>
      </c>
      <c r="I28" s="481" t="s">
        <v>618</v>
      </c>
      <c r="J28" s="470" t="s">
        <v>619</v>
      </c>
      <c r="K28" s="470" t="s">
        <v>620</v>
      </c>
    </row>
    <row r="29" spans="1:11" ht="38.25" customHeight="1">
      <c r="A29" s="380">
        <v>26</v>
      </c>
      <c r="B29" s="469" t="s">
        <v>382</v>
      </c>
      <c r="C29" s="470" t="s">
        <v>463</v>
      </c>
      <c r="D29" s="470" t="s">
        <v>621</v>
      </c>
      <c r="E29" s="470" t="s">
        <v>544</v>
      </c>
      <c r="F29" s="470" t="s">
        <v>622</v>
      </c>
      <c r="G29" s="470" t="s">
        <v>301</v>
      </c>
      <c r="H29" s="482" t="s">
        <v>623</v>
      </c>
      <c r="I29" s="467" t="s">
        <v>624</v>
      </c>
      <c r="J29" s="470" t="s">
        <v>625</v>
      </c>
      <c r="K29" s="483">
        <v>42033</v>
      </c>
    </row>
    <row r="30" spans="1:11" ht="36">
      <c r="A30" s="380">
        <v>27</v>
      </c>
      <c r="B30" s="469" t="s">
        <v>382</v>
      </c>
      <c r="C30" s="470" t="s">
        <v>463</v>
      </c>
      <c r="D30" s="470" t="s">
        <v>621</v>
      </c>
      <c r="E30" s="470" t="s">
        <v>544</v>
      </c>
      <c r="F30" s="470" t="s">
        <v>626</v>
      </c>
      <c r="G30" s="470" t="s">
        <v>301</v>
      </c>
      <c r="H30" s="470" t="s">
        <v>627</v>
      </c>
      <c r="I30" s="471" t="s">
        <v>784</v>
      </c>
      <c r="J30" s="470">
        <v>10730</v>
      </c>
      <c r="K30" s="470" t="s">
        <v>628</v>
      </c>
    </row>
    <row r="31" spans="1:11" ht="48">
      <c r="A31" s="380">
        <v>28</v>
      </c>
      <c r="B31" s="469" t="s">
        <v>382</v>
      </c>
      <c r="C31" s="470" t="s">
        <v>463</v>
      </c>
      <c r="D31" s="470" t="s">
        <v>621</v>
      </c>
      <c r="E31" s="470" t="s">
        <v>544</v>
      </c>
      <c r="F31" s="470" t="s">
        <v>629</v>
      </c>
      <c r="G31" s="470" t="s">
        <v>301</v>
      </c>
      <c r="H31" s="470" t="s">
        <v>630</v>
      </c>
      <c r="I31" s="471" t="s">
        <v>785</v>
      </c>
      <c r="J31" s="470">
        <v>17304</v>
      </c>
      <c r="K31" s="470" t="s">
        <v>631</v>
      </c>
    </row>
    <row r="32" spans="1:11" ht="36">
      <c r="A32" s="380">
        <v>29</v>
      </c>
      <c r="B32" s="469" t="s">
        <v>382</v>
      </c>
      <c r="C32" s="470" t="s">
        <v>463</v>
      </c>
      <c r="D32" s="470" t="s">
        <v>621</v>
      </c>
      <c r="E32" s="470" t="s">
        <v>544</v>
      </c>
      <c r="F32" s="470" t="s">
        <v>632</v>
      </c>
      <c r="G32" s="470" t="s">
        <v>300</v>
      </c>
      <c r="H32" s="470" t="s">
        <v>633</v>
      </c>
      <c r="I32" s="474" t="s">
        <v>776</v>
      </c>
      <c r="J32" s="470" t="s">
        <v>634</v>
      </c>
      <c r="K32" s="470" t="s">
        <v>567</v>
      </c>
    </row>
    <row r="33" spans="1:11" ht="48">
      <c r="A33" s="380">
        <v>30</v>
      </c>
      <c r="B33" s="469" t="s">
        <v>382</v>
      </c>
      <c r="C33" s="470" t="s">
        <v>463</v>
      </c>
      <c r="D33" s="470" t="s">
        <v>635</v>
      </c>
      <c r="E33" s="470" t="s">
        <v>514</v>
      </c>
      <c r="F33" s="470" t="s">
        <v>636</v>
      </c>
      <c r="G33" s="470" t="s">
        <v>300</v>
      </c>
      <c r="H33" s="470" t="s">
        <v>637</v>
      </c>
      <c r="I33" s="474" t="s">
        <v>638</v>
      </c>
      <c r="J33" s="470" t="s">
        <v>639</v>
      </c>
      <c r="K33" s="470" t="s">
        <v>640</v>
      </c>
    </row>
    <row r="34" spans="1:11" ht="48">
      <c r="A34" s="380">
        <v>31</v>
      </c>
      <c r="B34" s="469" t="s">
        <v>382</v>
      </c>
      <c r="C34" s="470" t="s">
        <v>463</v>
      </c>
      <c r="D34" s="470" t="s">
        <v>641</v>
      </c>
      <c r="E34" s="470" t="s">
        <v>514</v>
      </c>
      <c r="F34" s="470" t="s">
        <v>642</v>
      </c>
      <c r="G34" s="470" t="s">
        <v>301</v>
      </c>
      <c r="H34" s="470" t="s">
        <v>643</v>
      </c>
      <c r="I34" s="474" t="s">
        <v>644</v>
      </c>
      <c r="J34" s="470" t="s">
        <v>645</v>
      </c>
      <c r="K34" s="470" t="s">
        <v>640</v>
      </c>
    </row>
    <row r="35" spans="1:11" ht="61.5" customHeight="1">
      <c r="A35" s="380">
        <v>32</v>
      </c>
      <c r="B35" s="469" t="s">
        <v>382</v>
      </c>
      <c r="C35" s="470" t="s">
        <v>463</v>
      </c>
      <c r="D35" s="470" t="s">
        <v>646</v>
      </c>
      <c r="E35" s="470" t="s">
        <v>514</v>
      </c>
      <c r="F35" s="469" t="s">
        <v>647</v>
      </c>
      <c r="G35" s="470" t="s">
        <v>300</v>
      </c>
      <c r="H35" s="470" t="s">
        <v>648</v>
      </c>
      <c r="I35" s="474" t="s">
        <v>649</v>
      </c>
      <c r="J35" s="470" t="s">
        <v>650</v>
      </c>
      <c r="K35" s="470" t="s">
        <v>538</v>
      </c>
    </row>
    <row r="36" spans="1:11" ht="51">
      <c r="A36" s="380">
        <v>33</v>
      </c>
      <c r="B36" s="469" t="s">
        <v>382</v>
      </c>
      <c r="C36" s="470" t="s">
        <v>463</v>
      </c>
      <c r="D36" s="470" t="s">
        <v>646</v>
      </c>
      <c r="E36" s="470" t="s">
        <v>514</v>
      </c>
      <c r="F36" s="469" t="s">
        <v>651</v>
      </c>
      <c r="G36" s="470" t="s">
        <v>300</v>
      </c>
      <c r="H36" s="470" t="s">
        <v>652</v>
      </c>
      <c r="I36" s="484" t="s">
        <v>786</v>
      </c>
      <c r="J36" s="470" t="s">
        <v>653</v>
      </c>
      <c r="K36" s="473">
        <v>42025</v>
      </c>
    </row>
    <row r="37" spans="1:11" ht="48">
      <c r="A37" s="380">
        <v>34</v>
      </c>
      <c r="B37" s="469" t="s">
        <v>382</v>
      </c>
      <c r="C37" s="470" t="s">
        <v>463</v>
      </c>
      <c r="D37" s="470" t="s">
        <v>646</v>
      </c>
      <c r="E37" s="470" t="s">
        <v>514</v>
      </c>
      <c r="F37" s="469" t="s">
        <v>654</v>
      </c>
      <c r="G37" s="470" t="s">
        <v>300</v>
      </c>
      <c r="H37" s="470" t="s">
        <v>655</v>
      </c>
      <c r="I37" s="485" t="s">
        <v>656</v>
      </c>
      <c r="J37" s="470" t="s">
        <v>657</v>
      </c>
      <c r="K37" s="473">
        <v>41981</v>
      </c>
    </row>
    <row r="38" spans="1:11" ht="51" customHeight="1">
      <c r="A38" s="380">
        <v>35</v>
      </c>
      <c r="B38" s="469" t="s">
        <v>382</v>
      </c>
      <c r="C38" s="470" t="s">
        <v>463</v>
      </c>
      <c r="D38" s="470" t="s">
        <v>646</v>
      </c>
      <c r="E38" s="470" t="s">
        <v>514</v>
      </c>
      <c r="F38" s="469" t="s">
        <v>658</v>
      </c>
      <c r="G38" s="470" t="s">
        <v>301</v>
      </c>
      <c r="H38" s="470" t="s">
        <v>659</v>
      </c>
      <c r="I38" s="486" t="s">
        <v>788</v>
      </c>
      <c r="J38" s="470" t="s">
        <v>660</v>
      </c>
      <c r="K38" s="470" t="s">
        <v>518</v>
      </c>
    </row>
    <row r="39" spans="1:11" ht="60">
      <c r="A39" s="380">
        <v>36</v>
      </c>
      <c r="B39" s="469" t="s">
        <v>382</v>
      </c>
      <c r="C39" s="470" t="s">
        <v>463</v>
      </c>
      <c r="D39" s="470" t="s">
        <v>646</v>
      </c>
      <c r="E39" s="470" t="s">
        <v>514</v>
      </c>
      <c r="F39" s="469" t="s">
        <v>661</v>
      </c>
      <c r="G39" s="470" t="s">
        <v>300</v>
      </c>
      <c r="H39" s="470" t="s">
        <v>662</v>
      </c>
      <c r="I39" s="487" t="s">
        <v>663</v>
      </c>
      <c r="J39" s="470" t="s">
        <v>664</v>
      </c>
      <c r="K39" s="470" t="s">
        <v>518</v>
      </c>
    </row>
    <row r="40" spans="1:11" ht="55.5" customHeight="1">
      <c r="A40" s="380">
        <v>37</v>
      </c>
      <c r="B40" s="469" t="s">
        <v>382</v>
      </c>
      <c r="C40" s="470" t="s">
        <v>463</v>
      </c>
      <c r="D40" s="470" t="s">
        <v>621</v>
      </c>
      <c r="E40" s="470" t="s">
        <v>514</v>
      </c>
      <c r="F40" s="469" t="s">
        <v>665</v>
      </c>
      <c r="G40" s="470" t="s">
        <v>300</v>
      </c>
      <c r="H40" s="470" t="s">
        <v>666</v>
      </c>
      <c r="I40" s="481" t="s">
        <v>667</v>
      </c>
      <c r="J40" s="470" t="s">
        <v>668</v>
      </c>
      <c r="K40" s="473">
        <v>42440</v>
      </c>
    </row>
    <row r="41" spans="1:11" ht="48">
      <c r="A41" s="380">
        <v>38</v>
      </c>
      <c r="B41" s="469" t="s">
        <v>382</v>
      </c>
      <c r="C41" s="470" t="s">
        <v>463</v>
      </c>
      <c r="D41" s="470" t="s">
        <v>621</v>
      </c>
      <c r="E41" s="470" t="s">
        <v>514</v>
      </c>
      <c r="F41" s="469" t="s">
        <v>669</v>
      </c>
      <c r="G41" s="470" t="s">
        <v>300</v>
      </c>
      <c r="H41" s="470" t="s">
        <v>670</v>
      </c>
      <c r="I41" s="475" t="s">
        <v>671</v>
      </c>
      <c r="J41" s="470" t="s">
        <v>672</v>
      </c>
      <c r="K41" s="470" t="s">
        <v>673</v>
      </c>
    </row>
    <row r="42" spans="1:11" ht="51">
      <c r="A42" s="380">
        <v>39</v>
      </c>
      <c r="B42" s="469" t="s">
        <v>382</v>
      </c>
      <c r="C42" s="470" t="s">
        <v>463</v>
      </c>
      <c r="D42" s="470" t="s">
        <v>621</v>
      </c>
      <c r="E42" s="470" t="s">
        <v>514</v>
      </c>
      <c r="F42" s="469" t="s">
        <v>674</v>
      </c>
      <c r="G42" s="470" t="s">
        <v>301</v>
      </c>
      <c r="H42" s="470" t="s">
        <v>675</v>
      </c>
      <c r="I42" s="486" t="s">
        <v>789</v>
      </c>
      <c r="J42" s="470" t="s">
        <v>676</v>
      </c>
      <c r="K42" s="470" t="s">
        <v>526</v>
      </c>
    </row>
    <row r="43" spans="1:11" ht="45">
      <c r="A43" s="380">
        <v>40</v>
      </c>
      <c r="B43" s="469" t="s">
        <v>382</v>
      </c>
      <c r="C43" s="470" t="s">
        <v>463</v>
      </c>
      <c r="D43" s="470" t="s">
        <v>677</v>
      </c>
      <c r="E43" s="470" t="s">
        <v>514</v>
      </c>
      <c r="F43" s="469" t="s">
        <v>678</v>
      </c>
      <c r="G43" s="470" t="s">
        <v>300</v>
      </c>
      <c r="H43" s="470" t="s">
        <v>679</v>
      </c>
      <c r="I43" s="488" t="s">
        <v>790</v>
      </c>
      <c r="J43" s="470" t="s">
        <v>680</v>
      </c>
      <c r="K43" s="473">
        <v>41913</v>
      </c>
    </row>
    <row r="44" spans="1:11" ht="48">
      <c r="A44" s="380">
        <v>41</v>
      </c>
      <c r="B44" s="469" t="s">
        <v>382</v>
      </c>
      <c r="C44" s="470" t="s">
        <v>463</v>
      </c>
      <c r="D44" s="470" t="s">
        <v>677</v>
      </c>
      <c r="E44" s="470" t="s">
        <v>514</v>
      </c>
      <c r="F44" s="469" t="s">
        <v>681</v>
      </c>
      <c r="G44" s="470" t="s">
        <v>301</v>
      </c>
      <c r="H44" s="470" t="s">
        <v>682</v>
      </c>
      <c r="I44" s="489" t="s">
        <v>791</v>
      </c>
      <c r="J44" s="470" t="s">
        <v>683</v>
      </c>
      <c r="K44" s="470" t="s">
        <v>533</v>
      </c>
    </row>
    <row r="45" spans="1:11" ht="72">
      <c r="A45" s="380">
        <v>42</v>
      </c>
      <c r="B45" s="469" t="s">
        <v>382</v>
      </c>
      <c r="C45" s="470" t="s">
        <v>463</v>
      </c>
      <c r="D45" s="470" t="s">
        <v>677</v>
      </c>
      <c r="E45" s="470" t="s">
        <v>514</v>
      </c>
      <c r="F45" s="469" t="s">
        <v>684</v>
      </c>
      <c r="G45" s="470" t="s">
        <v>300</v>
      </c>
      <c r="H45" s="470" t="s">
        <v>685</v>
      </c>
      <c r="I45" s="478" t="s">
        <v>686</v>
      </c>
      <c r="J45" s="470" t="s">
        <v>687</v>
      </c>
      <c r="K45" s="470" t="s">
        <v>533</v>
      </c>
    </row>
    <row r="46" spans="1:11" ht="72">
      <c r="A46" s="380">
        <v>43</v>
      </c>
      <c r="B46" s="469" t="s">
        <v>382</v>
      </c>
      <c r="C46" s="470" t="s">
        <v>463</v>
      </c>
      <c r="D46" s="470" t="s">
        <v>677</v>
      </c>
      <c r="E46" s="470" t="s">
        <v>514</v>
      </c>
      <c r="F46" s="469" t="s">
        <v>688</v>
      </c>
      <c r="G46" s="470" t="s">
        <v>301</v>
      </c>
      <c r="H46" s="470" t="s">
        <v>689</v>
      </c>
      <c r="I46" s="478" t="s">
        <v>690</v>
      </c>
      <c r="J46" s="470" t="s">
        <v>691</v>
      </c>
      <c r="K46" s="470" t="s">
        <v>518</v>
      </c>
    </row>
    <row r="47" spans="1:11" ht="72">
      <c r="A47" s="380">
        <v>44</v>
      </c>
      <c r="B47" s="469" t="s">
        <v>382</v>
      </c>
      <c r="C47" s="470" t="s">
        <v>463</v>
      </c>
      <c r="D47" s="470" t="s">
        <v>677</v>
      </c>
      <c r="E47" s="470" t="s">
        <v>514</v>
      </c>
      <c r="F47" s="469" t="s">
        <v>692</v>
      </c>
      <c r="G47" s="470" t="s">
        <v>300</v>
      </c>
      <c r="H47" s="470" t="s">
        <v>693</v>
      </c>
      <c r="I47" s="478" t="s">
        <v>694</v>
      </c>
      <c r="J47" s="470" t="s">
        <v>695</v>
      </c>
      <c r="K47" s="470" t="s">
        <v>533</v>
      </c>
    </row>
    <row r="48" spans="1:11" ht="69.75" customHeight="1">
      <c r="A48" s="380">
        <v>45</v>
      </c>
      <c r="B48" s="469" t="s">
        <v>382</v>
      </c>
      <c r="C48" s="470" t="s">
        <v>463</v>
      </c>
      <c r="D48" s="470" t="s">
        <v>641</v>
      </c>
      <c r="E48" s="470" t="s">
        <v>514</v>
      </c>
      <c r="F48" s="469" t="s">
        <v>696</v>
      </c>
      <c r="G48" s="470" t="s">
        <v>301</v>
      </c>
      <c r="H48" s="470" t="s">
        <v>697</v>
      </c>
      <c r="I48" s="479" t="s">
        <v>698</v>
      </c>
      <c r="J48" s="470" t="s">
        <v>699</v>
      </c>
      <c r="K48" s="470" t="s">
        <v>533</v>
      </c>
    </row>
    <row r="49" spans="1:11" ht="72">
      <c r="A49" s="380">
        <v>46</v>
      </c>
      <c r="B49" s="469" t="s">
        <v>382</v>
      </c>
      <c r="C49" s="470" t="s">
        <v>463</v>
      </c>
      <c r="D49" s="470" t="s">
        <v>641</v>
      </c>
      <c r="E49" s="470" t="s">
        <v>514</v>
      </c>
      <c r="F49" s="469" t="s">
        <v>700</v>
      </c>
      <c r="G49" s="470" t="s">
        <v>300</v>
      </c>
      <c r="H49" s="470" t="s">
        <v>701</v>
      </c>
      <c r="I49" s="485" t="s">
        <v>702</v>
      </c>
      <c r="J49" s="470" t="s">
        <v>703</v>
      </c>
      <c r="K49" s="470" t="s">
        <v>704</v>
      </c>
    </row>
    <row r="50" spans="1:11" ht="67.5">
      <c r="A50" s="380">
        <v>47</v>
      </c>
      <c r="B50" s="469" t="s">
        <v>382</v>
      </c>
      <c r="C50" s="470" t="s">
        <v>463</v>
      </c>
      <c r="D50" s="470" t="s">
        <v>641</v>
      </c>
      <c r="E50" s="470" t="s">
        <v>514</v>
      </c>
      <c r="F50" s="469" t="s">
        <v>705</v>
      </c>
      <c r="G50" s="470" t="s">
        <v>300</v>
      </c>
      <c r="H50" s="470" t="s">
        <v>706</v>
      </c>
      <c r="I50" s="472" t="s">
        <v>707</v>
      </c>
      <c r="J50" s="470" t="s">
        <v>708</v>
      </c>
      <c r="K50" s="470" t="s">
        <v>518</v>
      </c>
    </row>
    <row r="51" spans="1:11" ht="51.75" customHeight="1">
      <c r="A51" s="380">
        <v>48</v>
      </c>
      <c r="B51" s="469" t="s">
        <v>382</v>
      </c>
      <c r="C51" s="470" t="s">
        <v>463</v>
      </c>
      <c r="D51" s="470" t="s">
        <v>641</v>
      </c>
      <c r="E51" s="470" t="s">
        <v>514</v>
      </c>
      <c r="F51" s="469" t="s">
        <v>709</v>
      </c>
      <c r="G51" s="470" t="s">
        <v>300</v>
      </c>
      <c r="H51" s="470" t="s">
        <v>710</v>
      </c>
      <c r="I51" s="489" t="s">
        <v>792</v>
      </c>
      <c r="J51" s="470" t="s">
        <v>711</v>
      </c>
      <c r="K51" s="473">
        <v>42156</v>
      </c>
    </row>
    <row r="52" spans="1:11" ht="56.25" customHeight="1">
      <c r="A52" s="380">
        <v>49</v>
      </c>
      <c r="B52" s="469" t="s">
        <v>382</v>
      </c>
      <c r="C52" s="470" t="s">
        <v>383</v>
      </c>
      <c r="D52" s="470" t="s">
        <v>712</v>
      </c>
      <c r="E52" s="470" t="s">
        <v>544</v>
      </c>
      <c r="F52" s="469" t="s">
        <v>713</v>
      </c>
      <c r="G52" s="470" t="s">
        <v>300</v>
      </c>
      <c r="H52" s="470" t="s">
        <v>714</v>
      </c>
      <c r="I52" s="490" t="s">
        <v>715</v>
      </c>
      <c r="J52" s="470" t="s">
        <v>716</v>
      </c>
      <c r="K52" s="477">
        <v>42033</v>
      </c>
    </row>
    <row r="53" spans="1:11" ht="36">
      <c r="A53" s="380">
        <v>50</v>
      </c>
      <c r="B53" s="469" t="s">
        <v>382</v>
      </c>
      <c r="C53" s="470" t="s">
        <v>383</v>
      </c>
      <c r="D53" s="470" t="s">
        <v>712</v>
      </c>
      <c r="E53" s="470" t="s">
        <v>544</v>
      </c>
      <c r="F53" s="469" t="s">
        <v>717</v>
      </c>
      <c r="G53" s="470" t="s">
        <v>300</v>
      </c>
      <c r="H53" s="470" t="s">
        <v>718</v>
      </c>
      <c r="I53" s="475" t="s">
        <v>802</v>
      </c>
      <c r="J53" s="470" t="s">
        <v>719</v>
      </c>
      <c r="K53" s="477">
        <v>42137</v>
      </c>
    </row>
    <row r="54" spans="1:11" ht="48">
      <c r="A54" s="380">
        <v>51</v>
      </c>
      <c r="B54" s="469" t="s">
        <v>382</v>
      </c>
      <c r="C54" s="470" t="s">
        <v>383</v>
      </c>
      <c r="D54" s="470" t="s">
        <v>720</v>
      </c>
      <c r="E54" s="470" t="s">
        <v>544</v>
      </c>
      <c r="F54" s="469" t="s">
        <v>721</v>
      </c>
      <c r="G54" s="470" t="s">
        <v>301</v>
      </c>
      <c r="H54" s="470" t="s">
        <v>722</v>
      </c>
      <c r="I54" s="475" t="s">
        <v>723</v>
      </c>
      <c r="J54" s="491">
        <v>15316</v>
      </c>
      <c r="K54" s="477">
        <v>41963</v>
      </c>
    </row>
    <row r="55" spans="1:11" ht="60">
      <c r="A55" s="380">
        <v>52</v>
      </c>
      <c r="B55" s="469" t="s">
        <v>382</v>
      </c>
      <c r="C55" s="470" t="s">
        <v>383</v>
      </c>
      <c r="D55" s="470" t="s">
        <v>720</v>
      </c>
      <c r="E55" s="470" t="s">
        <v>544</v>
      </c>
      <c r="F55" s="469" t="s">
        <v>724</v>
      </c>
      <c r="G55" s="470" t="s">
        <v>300</v>
      </c>
      <c r="H55" s="470" t="s">
        <v>725</v>
      </c>
      <c r="I55" s="475" t="s">
        <v>726</v>
      </c>
      <c r="J55" s="470">
        <v>14927</v>
      </c>
      <c r="K55" s="477">
        <v>41956</v>
      </c>
    </row>
    <row r="56" spans="1:11" ht="54" customHeight="1">
      <c r="A56" s="380">
        <v>53</v>
      </c>
      <c r="B56" s="469" t="s">
        <v>382</v>
      </c>
      <c r="C56" s="470" t="s">
        <v>383</v>
      </c>
      <c r="D56" s="470" t="s">
        <v>720</v>
      </c>
      <c r="E56" s="470" t="s">
        <v>514</v>
      </c>
      <c r="F56" s="470" t="s">
        <v>727</v>
      </c>
      <c r="G56" s="470" t="s">
        <v>301</v>
      </c>
      <c r="H56" s="470" t="s">
        <v>728</v>
      </c>
      <c r="I56" s="492" t="s">
        <v>793</v>
      </c>
      <c r="J56" s="470" t="s">
        <v>729</v>
      </c>
      <c r="K56" s="477">
        <v>42025</v>
      </c>
    </row>
    <row r="57" spans="1:11" ht="57" customHeight="1">
      <c r="A57" s="380">
        <v>54</v>
      </c>
      <c r="B57" s="469" t="s">
        <v>382</v>
      </c>
      <c r="C57" s="470" t="s">
        <v>383</v>
      </c>
      <c r="D57" s="470" t="s">
        <v>730</v>
      </c>
      <c r="E57" s="470" t="s">
        <v>544</v>
      </c>
      <c r="F57" s="470" t="s">
        <v>731</v>
      </c>
      <c r="G57" s="470" t="s">
        <v>300</v>
      </c>
      <c r="H57" s="470" t="s">
        <v>732</v>
      </c>
      <c r="I57" s="486" t="s">
        <v>794</v>
      </c>
      <c r="J57" s="470">
        <v>17313</v>
      </c>
      <c r="K57" s="477">
        <v>41995</v>
      </c>
    </row>
    <row r="58" spans="1:11" ht="72">
      <c r="A58" s="380">
        <v>55</v>
      </c>
      <c r="B58" s="469" t="s">
        <v>382</v>
      </c>
      <c r="C58" s="470" t="s">
        <v>383</v>
      </c>
      <c r="D58" s="470" t="s">
        <v>712</v>
      </c>
      <c r="E58" s="470" t="s">
        <v>514</v>
      </c>
      <c r="F58" s="470" t="s">
        <v>733</v>
      </c>
      <c r="G58" s="470" t="s">
        <v>300</v>
      </c>
      <c r="H58" s="470" t="s">
        <v>734</v>
      </c>
      <c r="I58" s="475" t="s">
        <v>735</v>
      </c>
      <c r="J58" s="470" t="s">
        <v>736</v>
      </c>
      <c r="K58" s="470" t="s">
        <v>533</v>
      </c>
    </row>
    <row r="59" spans="1:11" ht="36">
      <c r="A59" s="380">
        <v>56</v>
      </c>
      <c r="B59" s="469" t="s">
        <v>382</v>
      </c>
      <c r="C59" s="470" t="s">
        <v>383</v>
      </c>
      <c r="D59" s="470" t="s">
        <v>712</v>
      </c>
      <c r="E59" s="470" t="s">
        <v>514</v>
      </c>
      <c r="F59" s="470" t="s">
        <v>737</v>
      </c>
      <c r="G59" s="470" t="s">
        <v>301</v>
      </c>
      <c r="H59" s="470" t="s">
        <v>738</v>
      </c>
      <c r="I59" s="470" t="s">
        <v>787</v>
      </c>
      <c r="J59" s="470">
        <v>16570</v>
      </c>
      <c r="K59" s="473">
        <v>41981</v>
      </c>
    </row>
    <row r="60" spans="1:11" ht="79.5" customHeight="1">
      <c r="A60" s="380">
        <v>57</v>
      </c>
      <c r="B60" s="469" t="s">
        <v>382</v>
      </c>
      <c r="C60" s="470" t="s">
        <v>383</v>
      </c>
      <c r="D60" s="470" t="s">
        <v>712</v>
      </c>
      <c r="E60" s="470" t="s">
        <v>514</v>
      </c>
      <c r="F60" s="470" t="s">
        <v>739</v>
      </c>
      <c r="G60" s="470" t="s">
        <v>300</v>
      </c>
      <c r="H60" s="470" t="s">
        <v>740</v>
      </c>
      <c r="I60" s="486" t="s">
        <v>795</v>
      </c>
      <c r="J60" s="470" t="s">
        <v>741</v>
      </c>
      <c r="K60" s="473">
        <v>41963</v>
      </c>
    </row>
    <row r="61" spans="1:11" ht="39.75" customHeight="1">
      <c r="A61" s="380">
        <v>58</v>
      </c>
      <c r="B61" s="469" t="s">
        <v>382</v>
      </c>
      <c r="C61" s="470" t="s">
        <v>383</v>
      </c>
      <c r="D61" s="470" t="s">
        <v>712</v>
      </c>
      <c r="E61" s="470" t="s">
        <v>514</v>
      </c>
      <c r="F61" s="470" t="s">
        <v>742</v>
      </c>
      <c r="G61" s="470" t="s">
        <v>300</v>
      </c>
      <c r="H61" s="470" t="s">
        <v>796</v>
      </c>
      <c r="I61" s="486" t="s">
        <v>797</v>
      </c>
      <c r="J61" s="470">
        <v>17312</v>
      </c>
      <c r="K61" s="470" t="s">
        <v>631</v>
      </c>
    </row>
    <row r="62" spans="1:11" ht="72">
      <c r="A62" s="380">
        <v>59</v>
      </c>
      <c r="B62" s="469" t="s">
        <v>382</v>
      </c>
      <c r="C62" s="470" t="s">
        <v>383</v>
      </c>
      <c r="D62" s="470" t="s">
        <v>712</v>
      </c>
      <c r="E62" s="470" t="s">
        <v>514</v>
      </c>
      <c r="F62" s="470" t="s">
        <v>743</v>
      </c>
      <c r="G62" s="470" t="s">
        <v>301</v>
      </c>
      <c r="H62" s="470" t="s">
        <v>744</v>
      </c>
      <c r="I62" s="493" t="s">
        <v>798</v>
      </c>
      <c r="J62" s="470" t="s">
        <v>745</v>
      </c>
      <c r="K62" s="470" t="s">
        <v>746</v>
      </c>
    </row>
    <row r="63" spans="1:11" ht="60">
      <c r="A63" s="380">
        <v>60</v>
      </c>
      <c r="B63" s="469" t="s">
        <v>382</v>
      </c>
      <c r="C63" s="470" t="s">
        <v>383</v>
      </c>
      <c r="D63" s="470" t="s">
        <v>730</v>
      </c>
      <c r="E63" s="470" t="s">
        <v>514</v>
      </c>
      <c r="F63" s="470" t="s">
        <v>747</v>
      </c>
      <c r="G63" s="470" t="s">
        <v>300</v>
      </c>
      <c r="H63" s="470" t="s">
        <v>748</v>
      </c>
      <c r="I63" s="475" t="s">
        <v>749</v>
      </c>
      <c r="J63" s="470">
        <v>16569</v>
      </c>
      <c r="K63" s="470" t="s">
        <v>538</v>
      </c>
    </row>
    <row r="64" spans="1:11" ht="60">
      <c r="A64" s="380">
        <v>61</v>
      </c>
      <c r="B64" s="469" t="s">
        <v>382</v>
      </c>
      <c r="C64" s="470" t="s">
        <v>383</v>
      </c>
      <c r="D64" s="470" t="s">
        <v>730</v>
      </c>
      <c r="E64" s="470" t="s">
        <v>514</v>
      </c>
      <c r="F64" s="470" t="s">
        <v>750</v>
      </c>
      <c r="G64" s="470" t="s">
        <v>300</v>
      </c>
      <c r="H64" s="470" t="s">
        <v>751</v>
      </c>
      <c r="I64" s="475" t="s">
        <v>752</v>
      </c>
      <c r="J64" s="470" t="s">
        <v>753</v>
      </c>
      <c r="K64" s="470" t="s">
        <v>542</v>
      </c>
    </row>
    <row r="65" spans="1:11" ht="60">
      <c r="A65" s="380">
        <v>62</v>
      </c>
      <c r="B65" s="469" t="s">
        <v>382</v>
      </c>
      <c r="C65" s="470" t="s">
        <v>383</v>
      </c>
      <c r="D65" s="470" t="s">
        <v>730</v>
      </c>
      <c r="E65" s="470" t="s">
        <v>514</v>
      </c>
      <c r="F65" s="470" t="s">
        <v>754</v>
      </c>
      <c r="G65" s="470" t="s">
        <v>300</v>
      </c>
      <c r="H65" s="470" t="s">
        <v>755</v>
      </c>
      <c r="I65" s="475" t="s">
        <v>726</v>
      </c>
      <c r="J65" s="470" t="s">
        <v>756</v>
      </c>
      <c r="K65" s="470" t="s">
        <v>526</v>
      </c>
    </row>
    <row r="66" spans="1:11" ht="56.25" customHeight="1">
      <c r="A66" s="380">
        <v>63</v>
      </c>
      <c r="B66" s="469" t="s">
        <v>382</v>
      </c>
      <c r="C66" s="470" t="s">
        <v>383</v>
      </c>
      <c r="D66" s="470" t="s">
        <v>730</v>
      </c>
      <c r="E66" s="470" t="s">
        <v>514</v>
      </c>
      <c r="F66" s="470" t="s">
        <v>757</v>
      </c>
      <c r="G66" s="470" t="s">
        <v>300</v>
      </c>
      <c r="H66" s="470" t="s">
        <v>758</v>
      </c>
      <c r="I66" s="486" t="s">
        <v>799</v>
      </c>
      <c r="J66" s="470" t="s">
        <v>759</v>
      </c>
      <c r="K66" s="473">
        <v>42033</v>
      </c>
    </row>
    <row r="67" spans="1:11" ht="60">
      <c r="A67" s="380">
        <v>64</v>
      </c>
      <c r="B67" s="469" t="s">
        <v>382</v>
      </c>
      <c r="C67" s="470" t="s">
        <v>383</v>
      </c>
      <c r="D67" s="470" t="s">
        <v>730</v>
      </c>
      <c r="E67" s="470" t="s">
        <v>514</v>
      </c>
      <c r="F67" s="470" t="s">
        <v>760</v>
      </c>
      <c r="G67" s="470" t="s">
        <v>301</v>
      </c>
      <c r="H67" s="470" t="s">
        <v>761</v>
      </c>
      <c r="I67" s="475" t="s">
        <v>762</v>
      </c>
      <c r="J67" s="470" t="s">
        <v>763</v>
      </c>
      <c r="K67" s="473">
        <v>42025</v>
      </c>
    </row>
    <row r="68" spans="1:11" ht="48">
      <c r="A68" s="380">
        <v>65</v>
      </c>
      <c r="B68" s="469" t="s">
        <v>382</v>
      </c>
      <c r="C68" s="470" t="s">
        <v>383</v>
      </c>
      <c r="D68" s="470" t="s">
        <v>730</v>
      </c>
      <c r="E68" s="470" t="s">
        <v>514</v>
      </c>
      <c r="F68" s="470" t="s">
        <v>764</v>
      </c>
      <c r="G68" s="470" t="s">
        <v>300</v>
      </c>
      <c r="H68" s="470" t="s">
        <v>765</v>
      </c>
      <c r="I68" s="475" t="s">
        <v>766</v>
      </c>
      <c r="J68" s="470" t="s">
        <v>767</v>
      </c>
      <c r="K68" s="473">
        <v>41981</v>
      </c>
    </row>
    <row r="69" spans="1:11" ht="44.25" customHeight="1">
      <c r="A69" s="380">
        <v>66</v>
      </c>
      <c r="B69" s="469" t="s">
        <v>382</v>
      </c>
      <c r="C69" s="470" t="s">
        <v>383</v>
      </c>
      <c r="D69" s="470" t="s">
        <v>730</v>
      </c>
      <c r="E69" s="470" t="s">
        <v>514</v>
      </c>
      <c r="F69" s="470" t="s">
        <v>768</v>
      </c>
      <c r="G69" s="470" t="s">
        <v>301</v>
      </c>
      <c r="H69" s="470" t="s">
        <v>769</v>
      </c>
      <c r="I69" s="494" t="s">
        <v>800</v>
      </c>
      <c r="J69" s="470" t="s">
        <v>770</v>
      </c>
      <c r="K69" s="470" t="s">
        <v>771</v>
      </c>
    </row>
    <row r="70" spans="1:11" ht="50.25" customHeight="1">
      <c r="A70" s="380">
        <v>67</v>
      </c>
      <c r="B70" s="469" t="s">
        <v>382</v>
      </c>
      <c r="C70" s="470" t="s">
        <v>383</v>
      </c>
      <c r="D70" s="470" t="s">
        <v>730</v>
      </c>
      <c r="E70" s="470" t="s">
        <v>514</v>
      </c>
      <c r="F70" s="470" t="s">
        <v>772</v>
      </c>
      <c r="G70" s="470" t="s">
        <v>301</v>
      </c>
      <c r="H70" s="470" t="s">
        <v>773</v>
      </c>
      <c r="I70" s="486" t="s">
        <v>801</v>
      </c>
      <c r="J70" s="470" t="s">
        <v>774</v>
      </c>
      <c r="K70" s="470" t="s">
        <v>775</v>
      </c>
    </row>
  </sheetData>
  <sheetProtection/>
  <conditionalFormatting sqref="F54:F58">
    <cfRule type="dataBar" priority="1" dxfId="0">
      <dataBar minLength="0" maxLength="100">
        <cfvo type="min"/>
        <cfvo type="max"/>
        <color rgb="FF008AEF"/>
      </dataBar>
      <extLst>
        <ext xmlns:x14="http://schemas.microsoft.com/office/spreadsheetml/2009/9/main" uri="{B025F937-C7B1-47D3-B67F-A62EFF666E3E}">
          <x14:id>{2a60a3dc-e062-4b57-832f-e6011c93024f}</x14:id>
        </ext>
      </extLst>
    </cfRule>
  </conditionalFormatting>
  <conditionalFormatting sqref="F4">
    <cfRule type="dataBar" priority="2" dxfId="0">
      <dataBar minLength="0" maxLength="100">
        <cfvo type="min"/>
        <cfvo type="max"/>
        <color rgb="FF008AEF"/>
      </dataBar>
      <extLst>
        <ext xmlns:x14="http://schemas.microsoft.com/office/spreadsheetml/2009/9/main" uri="{B025F937-C7B1-47D3-B67F-A62EFF666E3E}">
          <x14:id>{a0dc238a-de1f-4253-aae9-05b4248a6205}</x14:id>
        </ext>
      </extLst>
    </cfRule>
  </conditionalFormatting>
  <conditionalFormatting sqref="F5:F6">
    <cfRule type="dataBar" priority="3" dxfId="0">
      <dataBar minLength="0" maxLength="100">
        <cfvo type="min"/>
        <cfvo type="max"/>
        <color rgb="FF008AEF"/>
      </dataBar>
      <extLst>
        <ext xmlns:x14="http://schemas.microsoft.com/office/spreadsheetml/2009/9/main" uri="{B025F937-C7B1-47D3-B67F-A62EFF666E3E}">
          <x14:id>{046d10b2-3ae2-4801-908d-1f6f562ce266}</x14:id>
        </ext>
      </extLst>
    </cfRule>
  </conditionalFormatting>
  <conditionalFormatting sqref="F7:F8">
    <cfRule type="dataBar" priority="4" dxfId="0">
      <dataBar minLength="0" maxLength="100">
        <cfvo type="min"/>
        <cfvo type="max"/>
        <color rgb="FF008AEF"/>
      </dataBar>
      <extLst>
        <ext xmlns:x14="http://schemas.microsoft.com/office/spreadsheetml/2009/9/main" uri="{B025F937-C7B1-47D3-B67F-A62EFF666E3E}">
          <x14:id>{ed680552-54f0-4547-b0bc-25504f49eea0}</x14:id>
        </ext>
      </extLst>
    </cfRule>
  </conditionalFormatting>
  <conditionalFormatting sqref="F42:F44">
    <cfRule type="dataBar" priority="5" dxfId="0">
      <dataBar minLength="0" maxLength="100">
        <cfvo type="min"/>
        <cfvo type="max"/>
        <color rgb="FF008AEF"/>
      </dataBar>
      <extLst>
        <ext xmlns:x14="http://schemas.microsoft.com/office/spreadsheetml/2009/9/main" uri="{B025F937-C7B1-47D3-B67F-A62EFF666E3E}">
          <x14:id>{67aca5da-86ff-42c6-8687-595587665bf5}</x14:id>
        </ext>
      </extLst>
    </cfRule>
  </conditionalFormatting>
  <conditionalFormatting sqref="F45:F48">
    <cfRule type="dataBar" priority="6" dxfId="0">
      <dataBar minLength="0" maxLength="100">
        <cfvo type="min"/>
        <cfvo type="max"/>
        <color rgb="FF008AEF"/>
      </dataBar>
      <extLst>
        <ext xmlns:x14="http://schemas.microsoft.com/office/spreadsheetml/2009/9/main" uri="{B025F937-C7B1-47D3-B67F-A62EFF666E3E}">
          <x14:id>{14f3bb99-a50a-492e-b1b0-8cb0c5b7d7d7}</x14:id>
        </ext>
      </extLst>
    </cfRule>
  </conditionalFormatting>
  <conditionalFormatting sqref="F49:F52">
    <cfRule type="dataBar" priority="7" dxfId="0">
      <dataBar minLength="0" maxLength="100">
        <cfvo type="min"/>
        <cfvo type="max"/>
        <color rgb="FF008AEF"/>
      </dataBar>
      <extLst>
        <ext xmlns:x14="http://schemas.microsoft.com/office/spreadsheetml/2009/9/main" uri="{B025F937-C7B1-47D3-B67F-A62EFF666E3E}">
          <x14:id>{512d2411-c64a-4848-ab8b-c636cf8042d7}</x14:id>
        </ext>
      </extLst>
    </cfRule>
  </conditionalFormatting>
  <conditionalFormatting sqref="F59:F61">
    <cfRule type="dataBar" priority="8" dxfId="0">
      <dataBar minLength="0" maxLength="100">
        <cfvo type="min"/>
        <cfvo type="max"/>
        <color rgb="FF008AEF"/>
      </dataBar>
      <extLst>
        <ext xmlns:x14="http://schemas.microsoft.com/office/spreadsheetml/2009/9/main" uri="{B025F937-C7B1-47D3-B67F-A62EFF666E3E}">
          <x14:id>{69cef4ee-3357-4ef6-909a-81d1e1b616ee}</x14:id>
        </ext>
      </extLst>
    </cfRule>
  </conditionalFormatting>
  <conditionalFormatting sqref="F62:F66">
    <cfRule type="dataBar" priority="9" dxfId="0">
      <dataBar minLength="0" maxLength="100">
        <cfvo type="min"/>
        <cfvo type="max"/>
        <color rgb="FF008AEF"/>
      </dataBar>
      <extLst>
        <ext xmlns:x14="http://schemas.microsoft.com/office/spreadsheetml/2009/9/main" uri="{B025F937-C7B1-47D3-B67F-A62EFF666E3E}">
          <x14:id>{0676e0c5-ca13-4f84-ad5a-d60bb998c855}</x14:id>
        </ext>
      </extLst>
    </cfRule>
  </conditionalFormatting>
  <conditionalFormatting sqref="F67:F70">
    <cfRule type="dataBar" priority="10" dxfId="0">
      <dataBar minLength="0" maxLength="100">
        <cfvo type="min"/>
        <cfvo type="max"/>
        <color rgb="FF008AEF"/>
      </dataBar>
      <extLst>
        <ext xmlns:x14="http://schemas.microsoft.com/office/spreadsheetml/2009/9/main" uri="{B025F937-C7B1-47D3-B67F-A62EFF666E3E}">
          <x14:id>{60041d1f-ca8f-4505-8692-74eb3d39adac}</x14:id>
        </ext>
      </extLst>
    </cfRule>
  </conditionalFormatting>
  <conditionalFormatting sqref="F53">
    <cfRule type="dataBar" priority="11" dxfId="0">
      <dataBar minLength="0" maxLength="100">
        <cfvo type="min"/>
        <cfvo type="max"/>
        <color rgb="FF008AEF"/>
      </dataBar>
      <extLst>
        <ext xmlns:x14="http://schemas.microsoft.com/office/spreadsheetml/2009/9/main" uri="{B025F937-C7B1-47D3-B67F-A62EFF666E3E}">
          <x14:id>{916b4e67-8c4b-463a-b957-98fb40d89da9}</x14:id>
        </ext>
      </extLst>
    </cfRule>
  </conditionalFormatting>
  <conditionalFormatting sqref="B4:B70">
    <cfRule type="dataBar" priority="12" dxfId="0">
      <dataBar minLength="0" maxLength="100">
        <cfvo type="min"/>
        <cfvo type="max"/>
        <color rgb="FF008AEF"/>
      </dataBar>
      <extLst>
        <ext xmlns:x14="http://schemas.microsoft.com/office/spreadsheetml/2009/9/main" uri="{B025F937-C7B1-47D3-B67F-A62EFF666E3E}">
          <x14:id>{326a2a45-692c-4bab-bdd5-076b7f8020a0}</x14:id>
        </ext>
      </extLst>
    </cfRule>
  </conditionalFormatting>
  <printOptions/>
  <pageMargins left="0.7" right="0.7" top="0.75" bottom="0.75" header="0.3" footer="0.3"/>
  <pageSetup orientation="landscape" paperSize="9" scale="40" r:id="rId1"/>
  <rowBreaks count="3" manualBreakCount="3">
    <brk id="13" max="42" man="1"/>
    <brk id="40" max="255" man="1"/>
    <brk id="60" max="255" man="1"/>
  </rowBreaks>
  <colBreaks count="2" manualBreakCount="2">
    <brk id="7" max="69" man="1"/>
    <brk id="16" max="69" man="1"/>
  </colBreaks>
  <extLst>
    <ext xmlns:x14="http://schemas.microsoft.com/office/spreadsheetml/2009/9/main" uri="{78C0D931-6437-407d-A8EE-F0AAD7539E65}">
      <x14:conditionalFormattings>
        <x14:conditionalFormatting xmlns:xm="http://schemas.microsoft.com/office/excel/2006/main">
          <x14:cfRule type="dataBar" id="{2a60a3dc-e062-4b57-832f-e6011c93024f}">
            <x14:dataBar minLength="0" maxLength="100" gradient="0">
              <x14:cfvo type="min"/>
              <x14:cfvo type="max"/>
              <x14:negativeFillColor rgb="FFFF0000"/>
              <x14:axisColor rgb="FF000000"/>
            </x14:dataBar>
            <x14:dxf>
              <border/>
            </x14:dxf>
          </x14:cfRule>
          <xm:sqref>F54:F58</xm:sqref>
        </x14:conditionalFormatting>
        <x14:conditionalFormatting xmlns:xm="http://schemas.microsoft.com/office/excel/2006/main">
          <x14:cfRule type="dataBar" id="{a0dc238a-de1f-4253-aae9-05b4248a6205}">
            <x14:dataBar minLength="0" maxLength="100" gradient="0">
              <x14:cfvo type="min"/>
              <x14:cfvo type="max"/>
              <x14:negativeFillColor rgb="FFFF0000"/>
              <x14:axisColor rgb="FF000000"/>
            </x14:dataBar>
            <x14:dxf/>
          </x14:cfRule>
          <xm:sqref>F4</xm:sqref>
        </x14:conditionalFormatting>
        <x14:conditionalFormatting xmlns:xm="http://schemas.microsoft.com/office/excel/2006/main">
          <x14:cfRule type="dataBar" id="{046d10b2-3ae2-4801-908d-1f6f562ce266}">
            <x14:dataBar minLength="0" maxLength="100" gradient="0">
              <x14:cfvo type="min"/>
              <x14:cfvo type="max"/>
              <x14:negativeFillColor rgb="FFFF0000"/>
              <x14:axisColor rgb="FF000000"/>
            </x14:dataBar>
            <x14:dxf/>
          </x14:cfRule>
          <xm:sqref>F5:F6</xm:sqref>
        </x14:conditionalFormatting>
        <x14:conditionalFormatting xmlns:xm="http://schemas.microsoft.com/office/excel/2006/main">
          <x14:cfRule type="dataBar" id="{ed680552-54f0-4547-b0bc-25504f49eea0}">
            <x14:dataBar minLength="0" maxLength="100" gradient="0">
              <x14:cfvo type="min"/>
              <x14:cfvo type="max"/>
              <x14:negativeFillColor rgb="FFFF0000"/>
              <x14:axisColor rgb="FF000000"/>
            </x14:dataBar>
            <x14:dxf/>
          </x14:cfRule>
          <xm:sqref>F7:F8</xm:sqref>
        </x14:conditionalFormatting>
        <x14:conditionalFormatting xmlns:xm="http://schemas.microsoft.com/office/excel/2006/main">
          <x14:cfRule type="dataBar" id="{67aca5da-86ff-42c6-8687-595587665bf5}">
            <x14:dataBar minLength="0" maxLength="100" gradient="0">
              <x14:cfvo type="min"/>
              <x14:cfvo type="max"/>
              <x14:negativeFillColor rgb="FFFF0000"/>
              <x14:axisColor rgb="FF000000"/>
            </x14:dataBar>
            <x14:dxf/>
          </x14:cfRule>
          <xm:sqref>F42:F44</xm:sqref>
        </x14:conditionalFormatting>
        <x14:conditionalFormatting xmlns:xm="http://schemas.microsoft.com/office/excel/2006/main">
          <x14:cfRule type="dataBar" id="{14f3bb99-a50a-492e-b1b0-8cb0c5b7d7d7}">
            <x14:dataBar minLength="0" maxLength="100" gradient="0">
              <x14:cfvo type="min"/>
              <x14:cfvo type="max"/>
              <x14:negativeFillColor rgb="FFFF0000"/>
              <x14:axisColor rgb="FF000000"/>
            </x14:dataBar>
            <x14:dxf/>
          </x14:cfRule>
          <xm:sqref>F45:F48</xm:sqref>
        </x14:conditionalFormatting>
        <x14:conditionalFormatting xmlns:xm="http://schemas.microsoft.com/office/excel/2006/main">
          <x14:cfRule type="dataBar" id="{512d2411-c64a-4848-ab8b-c636cf8042d7}">
            <x14:dataBar minLength="0" maxLength="100" gradient="0">
              <x14:cfvo type="min"/>
              <x14:cfvo type="max"/>
              <x14:negativeFillColor rgb="FFFF0000"/>
              <x14:axisColor rgb="FF000000"/>
            </x14:dataBar>
            <x14:dxf/>
          </x14:cfRule>
          <xm:sqref>F49:F52</xm:sqref>
        </x14:conditionalFormatting>
        <x14:conditionalFormatting xmlns:xm="http://schemas.microsoft.com/office/excel/2006/main">
          <x14:cfRule type="dataBar" id="{69cef4ee-3357-4ef6-909a-81d1e1b616ee}">
            <x14:dataBar minLength="0" maxLength="100" gradient="0">
              <x14:cfvo type="min"/>
              <x14:cfvo type="max"/>
              <x14:negativeFillColor rgb="FFFF0000"/>
              <x14:axisColor rgb="FF000000"/>
            </x14:dataBar>
            <x14:dxf/>
          </x14:cfRule>
          <xm:sqref>F59:F61</xm:sqref>
        </x14:conditionalFormatting>
        <x14:conditionalFormatting xmlns:xm="http://schemas.microsoft.com/office/excel/2006/main">
          <x14:cfRule type="dataBar" id="{0676e0c5-ca13-4f84-ad5a-d60bb998c855}">
            <x14:dataBar minLength="0" maxLength="100" gradient="0">
              <x14:cfvo type="min"/>
              <x14:cfvo type="max"/>
              <x14:negativeFillColor rgb="FFFF0000"/>
              <x14:axisColor rgb="FF000000"/>
            </x14:dataBar>
            <x14:dxf/>
          </x14:cfRule>
          <xm:sqref>F62:F66</xm:sqref>
        </x14:conditionalFormatting>
        <x14:conditionalFormatting xmlns:xm="http://schemas.microsoft.com/office/excel/2006/main">
          <x14:cfRule type="dataBar" id="{60041d1f-ca8f-4505-8692-74eb3d39adac}">
            <x14:dataBar minLength="0" maxLength="100" gradient="0">
              <x14:cfvo type="min"/>
              <x14:cfvo type="max"/>
              <x14:negativeFillColor rgb="FFFF0000"/>
              <x14:axisColor rgb="FF000000"/>
            </x14:dataBar>
            <x14:dxf/>
          </x14:cfRule>
          <xm:sqref>F67:F70</xm:sqref>
        </x14:conditionalFormatting>
        <x14:conditionalFormatting xmlns:xm="http://schemas.microsoft.com/office/excel/2006/main">
          <x14:cfRule type="dataBar" id="{916b4e67-8c4b-463a-b957-98fb40d89da9}">
            <x14:dataBar minLength="0" maxLength="100" gradient="0">
              <x14:cfvo type="min"/>
              <x14:cfvo type="max"/>
              <x14:negativeFillColor rgb="FFFF0000"/>
              <x14:axisColor rgb="FF000000"/>
            </x14:dataBar>
            <x14:dxf/>
          </x14:cfRule>
          <xm:sqref>F53</xm:sqref>
        </x14:conditionalFormatting>
        <x14:conditionalFormatting xmlns:xm="http://schemas.microsoft.com/office/excel/2006/main">
          <x14:cfRule type="dataBar" id="{326a2a45-692c-4bab-bdd5-076b7f8020a0}">
            <x14:dataBar minLength="0" maxLength="100" gradient="0">
              <x14:cfvo type="min"/>
              <x14:cfvo type="max"/>
              <x14:negativeFillColor rgb="FFFF0000"/>
              <x14:axisColor rgb="FF000000"/>
            </x14:dataBar>
            <x14:dxf/>
          </x14:cfRule>
          <xm:sqref>B4:B70</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U21"/>
  <sheetViews>
    <sheetView rightToLeft="1" view="pageBreakPreview" zoomScale="89" zoomScaleSheetLayoutView="89" zoomScalePageLayoutView="0" workbookViewId="0" topLeftCell="A1">
      <selection activeCell="H17" sqref="H17"/>
    </sheetView>
  </sheetViews>
  <sheetFormatPr defaultColWidth="9" defaultRowHeight="15"/>
  <cols>
    <col min="1" max="1" width="13.8984375" style="233" customWidth="1"/>
    <col min="2" max="11" width="3.69921875" style="233" customWidth="1"/>
    <col min="12" max="14" width="4.796875" style="233" customWidth="1"/>
    <col min="15" max="15" width="6.796875" style="233" customWidth="1"/>
    <col min="16" max="21" width="4.796875" style="233" customWidth="1"/>
    <col min="22" max="16384" width="9" style="233" customWidth="1"/>
  </cols>
  <sheetData>
    <row r="1" spans="1:2" ht="12.75">
      <c r="A1" s="98" t="s">
        <v>138</v>
      </c>
      <c r="B1" s="233" t="s">
        <v>277</v>
      </c>
    </row>
    <row r="2" spans="1:21" ht="12.75">
      <c r="A2" s="585" t="s">
        <v>239</v>
      </c>
      <c r="B2" s="588" t="s">
        <v>352</v>
      </c>
      <c r="C2" s="589"/>
      <c r="D2" s="589"/>
      <c r="E2" s="589"/>
      <c r="F2" s="589"/>
      <c r="G2" s="589"/>
      <c r="H2" s="589"/>
      <c r="I2" s="589"/>
      <c r="J2" s="589"/>
      <c r="K2" s="590"/>
      <c r="L2" s="588" t="s">
        <v>353</v>
      </c>
      <c r="M2" s="589"/>
      <c r="N2" s="589"/>
      <c r="O2" s="589"/>
      <c r="P2" s="589"/>
      <c r="Q2" s="589"/>
      <c r="R2" s="589"/>
      <c r="S2" s="589"/>
      <c r="T2" s="589"/>
      <c r="U2" s="590"/>
    </row>
    <row r="3" spans="1:21" ht="16.5" customHeight="1">
      <c r="A3" s="586"/>
      <c r="B3" s="591" t="s">
        <v>104</v>
      </c>
      <c r="C3" s="591"/>
      <c r="D3" s="591"/>
      <c r="E3" s="591"/>
      <c r="F3" s="591"/>
      <c r="G3" s="591"/>
      <c r="H3" s="591"/>
      <c r="I3" s="591"/>
      <c r="J3" s="591"/>
      <c r="K3" s="591"/>
      <c r="L3" s="591" t="s">
        <v>104</v>
      </c>
      <c r="M3" s="591"/>
      <c r="N3" s="591"/>
      <c r="O3" s="591"/>
      <c r="P3" s="591"/>
      <c r="Q3" s="591"/>
      <c r="R3" s="591"/>
      <c r="S3" s="591"/>
      <c r="T3" s="591"/>
      <c r="U3" s="591"/>
    </row>
    <row r="4" spans="1:21" ht="12.75">
      <c r="A4" s="586"/>
      <c r="B4" s="591" t="s">
        <v>117</v>
      </c>
      <c r="C4" s="591"/>
      <c r="D4" s="591"/>
      <c r="E4" s="591"/>
      <c r="F4" s="591"/>
      <c r="G4" s="592" t="s">
        <v>68</v>
      </c>
      <c r="H4" s="592"/>
      <c r="I4" s="592"/>
      <c r="J4" s="592"/>
      <c r="K4" s="592"/>
      <c r="L4" s="591" t="s">
        <v>117</v>
      </c>
      <c r="M4" s="591"/>
      <c r="N4" s="591"/>
      <c r="O4" s="591"/>
      <c r="P4" s="591"/>
      <c r="Q4" s="592" t="s">
        <v>68</v>
      </c>
      <c r="R4" s="592"/>
      <c r="S4" s="592"/>
      <c r="T4" s="592"/>
      <c r="U4" s="592"/>
    </row>
    <row r="5" spans="1:21" ht="12.75">
      <c r="A5" s="587"/>
      <c r="B5" s="23" t="s">
        <v>33</v>
      </c>
      <c r="C5" s="23" t="s">
        <v>34</v>
      </c>
      <c r="D5" s="92" t="s">
        <v>35</v>
      </c>
      <c r="E5" s="23" t="s">
        <v>36</v>
      </c>
      <c r="F5" s="23" t="s">
        <v>7</v>
      </c>
      <c r="G5" s="23" t="s">
        <v>20</v>
      </c>
      <c r="H5" s="23" t="s">
        <v>19</v>
      </c>
      <c r="I5" s="23" t="s">
        <v>18</v>
      </c>
      <c r="J5" s="23" t="s">
        <v>118</v>
      </c>
      <c r="K5" s="23" t="s">
        <v>7</v>
      </c>
      <c r="L5" s="23" t="s">
        <v>33</v>
      </c>
      <c r="M5" s="23" t="s">
        <v>34</v>
      </c>
      <c r="N5" s="92" t="s">
        <v>35</v>
      </c>
      <c r="O5" s="23" t="s">
        <v>36</v>
      </c>
      <c r="P5" s="23" t="s">
        <v>7</v>
      </c>
      <c r="Q5" s="23" t="s">
        <v>20</v>
      </c>
      <c r="R5" s="23" t="s">
        <v>19</v>
      </c>
      <c r="S5" s="23" t="s">
        <v>18</v>
      </c>
      <c r="T5" s="23" t="s">
        <v>118</v>
      </c>
      <c r="U5" s="23" t="s">
        <v>7</v>
      </c>
    </row>
    <row r="6" spans="1:21" ht="12.75">
      <c r="A6" s="114"/>
      <c r="B6" s="99">
        <v>21</v>
      </c>
      <c r="C6" s="99">
        <v>59</v>
      </c>
      <c r="D6" s="99">
        <v>69</v>
      </c>
      <c r="E6" s="99">
        <v>48</v>
      </c>
      <c r="F6" s="234">
        <f>SUM(B6:E6)</f>
        <v>197</v>
      </c>
      <c r="G6" s="235">
        <v>105</v>
      </c>
      <c r="H6" s="235">
        <v>92</v>
      </c>
      <c r="I6" s="235"/>
      <c r="J6" s="235"/>
      <c r="K6" s="234">
        <v>197</v>
      </c>
      <c r="L6" s="99">
        <v>3</v>
      </c>
      <c r="M6" s="99">
        <v>2</v>
      </c>
      <c r="N6" s="99">
        <v>3</v>
      </c>
      <c r="O6" s="99">
        <v>5</v>
      </c>
      <c r="P6" s="234">
        <v>13</v>
      </c>
      <c r="Q6" s="235">
        <v>6</v>
      </c>
      <c r="R6" s="235">
        <v>7</v>
      </c>
      <c r="S6" s="235"/>
      <c r="T6" s="235"/>
      <c r="U6" s="234">
        <v>13</v>
      </c>
    </row>
    <row r="7" spans="1:21" ht="12.75">
      <c r="A7" s="114"/>
      <c r="B7" s="99"/>
      <c r="C7" s="99"/>
      <c r="D7" s="99"/>
      <c r="E7" s="99"/>
      <c r="F7" s="234"/>
      <c r="G7" s="235"/>
      <c r="H7" s="235"/>
      <c r="I7" s="235"/>
      <c r="J7" s="235"/>
      <c r="K7" s="234"/>
      <c r="L7" s="99"/>
      <c r="M7" s="99"/>
      <c r="N7" s="99"/>
      <c r="O7" s="99"/>
      <c r="P7" s="234"/>
      <c r="Q7" s="235"/>
      <c r="R7" s="235"/>
      <c r="S7" s="235"/>
      <c r="T7" s="235"/>
      <c r="U7" s="234"/>
    </row>
    <row r="8" spans="1:21" ht="12.75">
      <c r="A8" s="114"/>
      <c r="B8" s="99"/>
      <c r="C8" s="99"/>
      <c r="D8" s="99"/>
      <c r="E8" s="99"/>
      <c r="F8" s="234"/>
      <c r="G8" s="235"/>
      <c r="H8" s="235"/>
      <c r="I8" s="235"/>
      <c r="J8" s="235"/>
      <c r="K8" s="234"/>
      <c r="L8" s="99"/>
      <c r="M8" s="99"/>
      <c r="N8" s="99"/>
      <c r="O8" s="99"/>
      <c r="P8" s="234"/>
      <c r="Q8" s="235"/>
      <c r="R8" s="235"/>
      <c r="S8" s="235"/>
      <c r="T8" s="235"/>
      <c r="U8" s="234"/>
    </row>
    <row r="9" spans="1:21" ht="12.75">
      <c r="A9" s="114"/>
      <c r="B9" s="99"/>
      <c r="C9" s="99"/>
      <c r="D9" s="99"/>
      <c r="E9" s="99"/>
      <c r="F9" s="234"/>
      <c r="G9" s="235"/>
      <c r="H9" s="235"/>
      <c r="I9" s="235"/>
      <c r="J9" s="235"/>
      <c r="K9" s="234"/>
      <c r="L9" s="99"/>
      <c r="M9" s="99"/>
      <c r="N9" s="99"/>
      <c r="O9" s="99"/>
      <c r="P9" s="234"/>
      <c r="Q9" s="235"/>
      <c r="R9" s="235"/>
      <c r="S9" s="235"/>
      <c r="T9" s="235"/>
      <c r="U9" s="234"/>
    </row>
    <row r="10" spans="1:21" ht="12.75">
      <c r="A10" s="114"/>
      <c r="B10" s="99"/>
      <c r="C10" s="99"/>
      <c r="D10" s="99"/>
      <c r="E10" s="99"/>
      <c r="F10" s="234"/>
      <c r="G10" s="235"/>
      <c r="H10" s="235"/>
      <c r="I10" s="235"/>
      <c r="J10" s="235"/>
      <c r="K10" s="234"/>
      <c r="L10" s="99"/>
      <c r="M10" s="99"/>
      <c r="N10" s="99"/>
      <c r="O10" s="99"/>
      <c r="P10" s="234"/>
      <c r="Q10" s="235"/>
      <c r="R10" s="235"/>
      <c r="S10" s="235"/>
      <c r="T10" s="235"/>
      <c r="U10" s="234"/>
    </row>
    <row r="11" spans="1:21" ht="12.75">
      <c r="A11" s="114"/>
      <c r="B11" s="99"/>
      <c r="C11" s="99"/>
      <c r="D11" s="99"/>
      <c r="E11" s="99"/>
      <c r="F11" s="234"/>
      <c r="G11" s="235"/>
      <c r="H11" s="235"/>
      <c r="I11" s="235"/>
      <c r="J11" s="235"/>
      <c r="K11" s="234"/>
      <c r="L11" s="99"/>
      <c r="M11" s="99"/>
      <c r="N11" s="99"/>
      <c r="O11" s="99"/>
      <c r="P11" s="234"/>
      <c r="Q11" s="235"/>
      <c r="R11" s="235"/>
      <c r="S11" s="235"/>
      <c r="T11" s="235"/>
      <c r="U11" s="234"/>
    </row>
    <row r="12" spans="1:21" ht="12.75">
      <c r="A12" s="114"/>
      <c r="B12" s="99"/>
      <c r="C12" s="99"/>
      <c r="D12" s="99"/>
      <c r="E12" s="99"/>
      <c r="F12" s="234"/>
      <c r="G12" s="235"/>
      <c r="H12" s="235"/>
      <c r="I12" s="235"/>
      <c r="J12" s="235"/>
      <c r="K12" s="234"/>
      <c r="L12" s="99"/>
      <c r="M12" s="99"/>
      <c r="N12" s="99"/>
      <c r="O12" s="99"/>
      <c r="P12" s="234"/>
      <c r="Q12" s="235"/>
      <c r="R12" s="235"/>
      <c r="S12" s="235"/>
      <c r="T12" s="235"/>
      <c r="U12" s="234"/>
    </row>
    <row r="13" spans="1:21" ht="12.75">
      <c r="A13" s="114"/>
      <c r="B13" s="99"/>
      <c r="C13" s="99"/>
      <c r="D13" s="99"/>
      <c r="E13" s="99"/>
      <c r="F13" s="234"/>
      <c r="G13" s="235"/>
      <c r="H13" s="235"/>
      <c r="I13" s="235"/>
      <c r="J13" s="235"/>
      <c r="K13" s="234"/>
      <c r="L13" s="99"/>
      <c r="M13" s="99"/>
      <c r="N13" s="99"/>
      <c r="O13" s="99"/>
      <c r="P13" s="234"/>
      <c r="Q13" s="235"/>
      <c r="R13" s="235"/>
      <c r="S13" s="235"/>
      <c r="T13" s="235"/>
      <c r="U13" s="234"/>
    </row>
    <row r="14" spans="1:21" ht="12.75">
      <c r="A14" s="114"/>
      <c r="B14" s="99"/>
      <c r="C14" s="99"/>
      <c r="D14" s="99"/>
      <c r="E14" s="99"/>
      <c r="F14" s="234"/>
      <c r="G14" s="235"/>
      <c r="H14" s="235"/>
      <c r="I14" s="235"/>
      <c r="J14" s="235"/>
      <c r="K14" s="234"/>
      <c r="L14" s="99"/>
      <c r="M14" s="99"/>
      <c r="N14" s="99"/>
      <c r="O14" s="99"/>
      <c r="P14" s="234"/>
      <c r="Q14" s="235"/>
      <c r="R14" s="235"/>
      <c r="S14" s="235"/>
      <c r="T14" s="235"/>
      <c r="U14" s="234"/>
    </row>
    <row r="15" spans="1:21" ht="12.75">
      <c r="A15" s="114"/>
      <c r="B15" s="99"/>
      <c r="C15" s="99"/>
      <c r="D15" s="99"/>
      <c r="E15" s="99"/>
      <c r="F15" s="234"/>
      <c r="G15" s="235"/>
      <c r="H15" s="235"/>
      <c r="I15" s="235"/>
      <c r="J15" s="235"/>
      <c r="K15" s="234"/>
      <c r="L15" s="99"/>
      <c r="M15" s="99"/>
      <c r="N15" s="99"/>
      <c r="O15" s="99"/>
      <c r="P15" s="234"/>
      <c r="Q15" s="235"/>
      <c r="R15" s="235"/>
      <c r="S15" s="235"/>
      <c r="T15" s="235"/>
      <c r="U15" s="234"/>
    </row>
    <row r="16" spans="1:21" ht="12.75">
      <c r="A16" s="114"/>
      <c r="B16" s="99"/>
      <c r="C16" s="99"/>
      <c r="D16" s="99"/>
      <c r="E16" s="99"/>
      <c r="F16" s="234"/>
      <c r="G16" s="235"/>
      <c r="H16" s="235"/>
      <c r="I16" s="235"/>
      <c r="J16" s="235"/>
      <c r="K16" s="234"/>
      <c r="L16" s="99"/>
      <c r="M16" s="99"/>
      <c r="N16" s="99"/>
      <c r="O16" s="99"/>
      <c r="P16" s="234"/>
      <c r="Q16" s="235"/>
      <c r="R16" s="235"/>
      <c r="S16" s="235"/>
      <c r="T16" s="235"/>
      <c r="U16" s="234"/>
    </row>
    <row r="17" spans="1:21" ht="12.75">
      <c r="A17" s="114"/>
      <c r="B17" s="99"/>
      <c r="C17" s="99"/>
      <c r="D17" s="99"/>
      <c r="E17" s="99"/>
      <c r="F17" s="234"/>
      <c r="G17" s="235"/>
      <c r="H17" s="235"/>
      <c r="I17" s="235"/>
      <c r="J17" s="235"/>
      <c r="K17" s="234"/>
      <c r="L17" s="99"/>
      <c r="M17" s="99"/>
      <c r="N17" s="99"/>
      <c r="O17" s="99"/>
      <c r="P17" s="234"/>
      <c r="Q17" s="235"/>
      <c r="R17" s="235"/>
      <c r="S17" s="235"/>
      <c r="T17" s="235"/>
      <c r="U17" s="234"/>
    </row>
    <row r="18" spans="1:21" ht="12.75">
      <c r="A18" s="114"/>
      <c r="B18" s="99"/>
      <c r="C18" s="99"/>
      <c r="D18" s="99"/>
      <c r="E18" s="99"/>
      <c r="F18" s="234"/>
      <c r="G18" s="235"/>
      <c r="H18" s="235"/>
      <c r="I18" s="235"/>
      <c r="J18" s="235"/>
      <c r="K18" s="234"/>
      <c r="L18" s="99"/>
      <c r="M18" s="99"/>
      <c r="N18" s="99"/>
      <c r="O18" s="99"/>
      <c r="P18" s="234"/>
      <c r="Q18" s="235"/>
      <c r="R18" s="235"/>
      <c r="S18" s="235"/>
      <c r="T18" s="235"/>
      <c r="U18" s="234"/>
    </row>
    <row r="19" spans="1:21" ht="12.75">
      <c r="A19" s="114"/>
      <c r="B19" s="99"/>
      <c r="C19" s="99"/>
      <c r="D19" s="99"/>
      <c r="E19" s="99"/>
      <c r="F19" s="234"/>
      <c r="G19" s="235"/>
      <c r="H19" s="235"/>
      <c r="I19" s="235"/>
      <c r="J19" s="235"/>
      <c r="K19" s="234"/>
      <c r="L19" s="99"/>
      <c r="M19" s="99"/>
      <c r="N19" s="99"/>
      <c r="O19" s="99"/>
      <c r="P19" s="234"/>
      <c r="Q19" s="235"/>
      <c r="R19" s="235"/>
      <c r="S19" s="235"/>
      <c r="T19" s="235"/>
      <c r="U19" s="234"/>
    </row>
    <row r="20" spans="1:21" ht="15.75" customHeight="1">
      <c r="A20" s="236" t="s">
        <v>47</v>
      </c>
      <c r="B20" s="99">
        <v>21</v>
      </c>
      <c r="C20" s="99">
        <v>59</v>
      </c>
      <c r="D20" s="99">
        <v>69</v>
      </c>
      <c r="E20" s="99">
        <v>48</v>
      </c>
      <c r="F20" s="234">
        <f>SUM(B20:E20)</f>
        <v>197</v>
      </c>
      <c r="G20" s="235">
        <v>105</v>
      </c>
      <c r="H20" s="235">
        <v>92</v>
      </c>
      <c r="I20" s="235"/>
      <c r="J20" s="235"/>
      <c r="K20" s="234">
        <v>197</v>
      </c>
      <c r="L20" s="99">
        <v>3</v>
      </c>
      <c r="M20" s="99">
        <v>2</v>
      </c>
      <c r="N20" s="99">
        <v>3</v>
      </c>
      <c r="O20" s="99">
        <v>5</v>
      </c>
      <c r="P20" s="234">
        <v>13</v>
      </c>
      <c r="Q20" s="235">
        <v>6</v>
      </c>
      <c r="R20" s="235">
        <v>7</v>
      </c>
      <c r="S20" s="235"/>
      <c r="T20" s="235"/>
      <c r="U20" s="234">
        <v>13</v>
      </c>
    </row>
    <row r="21" ht="12.75">
      <c r="A21" s="233" t="s">
        <v>214</v>
      </c>
    </row>
  </sheetData>
  <sheetProtection/>
  <mergeCells count="9">
    <mergeCell ref="A2:A5"/>
    <mergeCell ref="B2:K2"/>
    <mergeCell ref="L2:U2"/>
    <mergeCell ref="B4:F4"/>
    <mergeCell ref="B3:K3"/>
    <mergeCell ref="G4:K4"/>
    <mergeCell ref="L3:U3"/>
    <mergeCell ref="L4:P4"/>
    <mergeCell ref="Q4:U4"/>
  </mergeCells>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dc:creator>
  <cp:keywords/>
  <dc:description/>
  <cp:lastModifiedBy>DR.Ahmed Saker 2o1O</cp:lastModifiedBy>
  <cp:lastPrinted>2015-11-15T07:20:48Z</cp:lastPrinted>
  <dcterms:created xsi:type="dcterms:W3CDTF">2007-06-17T17:51:03Z</dcterms:created>
  <dcterms:modified xsi:type="dcterms:W3CDTF">2015-11-15T07:23:55Z</dcterms:modified>
  <cp:category/>
  <cp:version/>
  <cp:contentType/>
  <cp:contentStatus/>
</cp:coreProperties>
</file>